
<file path=[Content_Types].xml><?xml version="1.0" encoding="utf-8"?>
<Types xmlns="http://schemas.openxmlformats.org/package/2006/content-types">
  <Default Extension="data" ContentType="application/vnd.openxmlformats-officedocument.model+data"/>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drawings/drawing3.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4.xml" ContentType="application/vnd.openxmlformats-officedocument.drawing+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5.xml" ContentType="application/vnd.openxmlformats-officedocument.drawing+xml"/>
  <Override PartName="/xl/tables/table10.xml" ContentType="application/vnd.openxmlformats-officedocument.spreadsheetml.table+xml"/>
  <Override PartName="/xl/slicers/slicer1.xml" ContentType="application/vnd.ms-excel.slicer+xml"/>
  <Override PartName="/xl/drawings/drawing6.xml" ContentType="application/vnd.openxmlformats-officedocument.drawing+xml"/>
  <Override PartName="/xl/drawings/drawing7.xml" ContentType="application/vnd.openxmlformats-officedocument.drawing+xml"/>
  <Override PartName="/xl/ctrlProps/ctrlProp1.xml" ContentType="application/vnd.ms-excel.controlpropertie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ore0.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metadata/core-properties" Target="docProps/core0.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codeName="ThisWorkbook" defaultThemeVersion="166925"/>
  <mc:AlternateContent xmlns:mc="http://schemas.openxmlformats.org/markup-compatibility/2006">
    <mc:Choice Requires="x15">
      <x15ac:absPath xmlns:x15ac="http://schemas.microsoft.com/office/spreadsheetml/2010/11/ac" url="C:\Users\DELL-PC\Desktop\PGDM\Term 1\PBT\2023JULB01346_Tulasi_Channa (excel)\"/>
    </mc:Choice>
  </mc:AlternateContent>
  <xr:revisionPtr revIDLastSave="0" documentId="13_ncr:1_{0BFDFBCF-EF23-495C-857F-521907FA4C69}" xr6:coauthVersionLast="47" xr6:coauthVersionMax="47" xr10:uidLastSave="{00000000-0000-0000-0000-000000000000}"/>
  <bookViews>
    <workbookView xWindow="-108" yWindow="-108" windowWidth="23256" windowHeight="12456" xr2:uid="{00000000-000D-0000-FFFF-FFFF00000000}"/>
  </bookViews>
  <sheets>
    <sheet name="Problem statement" sheetId="19" r:id="rId1"/>
    <sheet name="Table of contents" sheetId="20" r:id="rId2"/>
    <sheet name="Database" sheetId="2" r:id="rId3"/>
    <sheet name="Transactions" sheetId="1" r:id="rId4"/>
    <sheet name="Power Pivot Report" sheetId="7" r:id="rId5"/>
    <sheet name="Power Pivot Diagram View" sheetId="21" r:id="rId6"/>
    <sheet name="Data entry (Optional)" sheetId="11" r:id="rId7"/>
  </sheets>
  <definedNames>
    <definedName name="_xlcn.WorksheetConnection_clothingtransactionversion1.xlsbcustomer_tr" hidden="1">customer_tr[]</definedName>
    <definedName name="_xlcn.WorksheetConnection_clothingtransactionversion1.xlsbitems_tr" hidden="1">items_tr[]</definedName>
    <definedName name="_xlcn.WorksheetConnection_clothingtransactionversion1.xlsborder_tr" hidden="1">order_tr[]</definedName>
    <definedName name="_xlcn.WorksheetConnection_clothingtransactionversion1.xlsbpayment_tr" hidden="1">payment_tr[]</definedName>
    <definedName name="_xlcn.WorksheetConnection_clothingtransactionversion1.xlsbTable1" hidden="1">clothes_db[]</definedName>
    <definedName name="_xlcn.WorksheetConnection_clothingtransactionversion1.xlsbTable3" hidden="1">pricing_db[]</definedName>
    <definedName name="_xlcn.WorksheetConnection_clothingtransactionversion1.xlsbTable4" hidden="1">dry_cleaning_db[]</definedName>
    <definedName name="Slicer_payment_method">#N/A</definedName>
  </definedNames>
  <calcPr calcId="191029"/>
  <pivotCaches>
    <pivotCache cacheId="0" r:id="rId8"/>
    <pivotCache cacheId="1" r:id="rId9"/>
    <pivotCache cacheId="2" r:id="rId10"/>
  </pivotCaches>
  <extLst>
    <ext xmlns:x14="http://schemas.microsoft.com/office/spreadsheetml/2009/9/main" uri="{876F7934-8845-4945-9796-88D515C7AA90}">
      <x14:pivotCaches>
        <pivotCache cacheId="3" r:id="rId11"/>
      </x14:pivotCaches>
    </ext>
    <ext xmlns:x14="http://schemas.microsoft.com/office/spreadsheetml/2009/9/main" uri="{BBE1A952-AA13-448e-AADC-164F8A28A991}">
      <x14:slicerCaches>
        <x14:slicerCache r:id="rId12"/>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4" name="dry_cleaning_db" connection="WorksheetConnection_clothing transaction (version 1).xlsb!Table4"/>
          <x15:modelTable id="Table3" name="pricing_db" connection="WorksheetConnection_clothing transaction (version 1).xlsb!Table3"/>
          <x15:modelTable id="Table1" name="clothes_db" connection="WorksheetConnection_clothing transaction (version 1).xlsb!Table1"/>
          <x15:modelTable id="payment_tr" name="payment_tr" connection="WorksheetConnection_clothing transaction (version 1).xlsb!payment_tr"/>
          <x15:modelTable id="order_tr" name="order_tr" connection="WorksheetConnection_clothing transaction (version 1).xlsb!order_tr"/>
          <x15:modelTable id="items_tr" name="items_tr" connection="WorksheetConnection_clothing transaction (version 1).xlsb!items_tr"/>
          <x15:modelTable id="customer_tr" name="customer_tr" connection="WorksheetConnection_clothing transaction (version 1).xlsb!customer_tr"/>
        </x15:modelTables>
        <x15:modelRelationships>
          <x15:modelRelationship fromTable="customer_tr" fromColumn="care instructions" toTable="pricing_db" toColumn="care instructions"/>
          <x15:modelRelationship fromTable="order_tr" fromColumn="care instructions" toTable="pricing_db" toColumn="care instructions"/>
          <x15:modelRelationship fromTable="payment_tr" fromColumn="care instructions" toTable="pricing_db" toColumn="care instructions"/>
          <x15:modelRelationship fromTable="items_tr" fromColumn="care instructions" toTable="pricing_db" toColumn="care instructions"/>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G90" i="1" l="1"/>
  <c r="AG8" i="1"/>
  <c r="AG9" i="1"/>
  <c r="AG10" i="1"/>
  <c r="AG11" i="1"/>
  <c r="AG12" i="1"/>
  <c r="AG13" i="1"/>
  <c r="AG14" i="1"/>
  <c r="AG15" i="1"/>
  <c r="AG16" i="1"/>
  <c r="AG17" i="1"/>
  <c r="AG18" i="1"/>
  <c r="AG19" i="1"/>
  <c r="AG20" i="1"/>
  <c r="AG21" i="1"/>
  <c r="AG22" i="1"/>
  <c r="AG23" i="1"/>
  <c r="AG24" i="1"/>
  <c r="AG25" i="1"/>
  <c r="AG26" i="1"/>
  <c r="AG27" i="1"/>
  <c r="AG28" i="1"/>
  <c r="AG29" i="1"/>
  <c r="AG30" i="1"/>
  <c r="AG31" i="1"/>
  <c r="AG32" i="1"/>
  <c r="AG33" i="1"/>
  <c r="AG34" i="1"/>
  <c r="AG35" i="1"/>
  <c r="AG36" i="1"/>
  <c r="AG37" i="1"/>
  <c r="AG38" i="1"/>
  <c r="AG39" i="1"/>
  <c r="AG40" i="1"/>
  <c r="AG41" i="1"/>
  <c r="AG42" i="1"/>
  <c r="AG43" i="1"/>
  <c r="AG44" i="1"/>
  <c r="AG45" i="1"/>
  <c r="AG46" i="1"/>
  <c r="AG47" i="1"/>
  <c r="AG48" i="1"/>
  <c r="AG49" i="1"/>
  <c r="AG50" i="1"/>
  <c r="AG51" i="1"/>
  <c r="AG52" i="1"/>
  <c r="AG53" i="1"/>
  <c r="AG54" i="1"/>
  <c r="AG55" i="1"/>
  <c r="AG56" i="1"/>
  <c r="AG57" i="1"/>
  <c r="AG58" i="1"/>
  <c r="AG59" i="1"/>
  <c r="AG60" i="1"/>
  <c r="AG61" i="1"/>
  <c r="AG62" i="1"/>
  <c r="AG63" i="1"/>
  <c r="AG64" i="1"/>
  <c r="AG65" i="1"/>
  <c r="AG66" i="1"/>
  <c r="AG67" i="1"/>
  <c r="AG68" i="1"/>
  <c r="AG69" i="1"/>
  <c r="AG70" i="1"/>
  <c r="AG71" i="1"/>
  <c r="AG72" i="1"/>
  <c r="AG73" i="1"/>
  <c r="AG74" i="1"/>
  <c r="AG75" i="1"/>
  <c r="AG76" i="1"/>
  <c r="AG77" i="1"/>
  <c r="AG78" i="1"/>
  <c r="AG79" i="1"/>
  <c r="AG80" i="1"/>
  <c r="AG81" i="1"/>
  <c r="AG82" i="1"/>
  <c r="AG83" i="1"/>
  <c r="AG84" i="1"/>
  <c r="AG85" i="1"/>
  <c r="AG86" i="1"/>
  <c r="AG87" i="1"/>
  <c r="AG88" i="1"/>
  <c r="AG89"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5AD8E88-21CE-4062-945D-A97B66977DBA}"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2" xr16:uid="{9138A34E-D2B2-4B7E-89C8-A43199C22A92}" name="WorksheetConnection_clothing transaction (version 1).xlsb!customer_tr" type="102" refreshedVersion="8" minRefreshableVersion="5">
    <extLst>
      <ext xmlns:x15="http://schemas.microsoft.com/office/spreadsheetml/2010/11/main" uri="{DE250136-89BD-433C-8126-D09CA5730AF9}">
        <x15:connection id="customer_tr">
          <x15:rangePr sourceName="_xlcn.WorksheetConnection_clothingtransactionversion1.xlsbcustomer_tr"/>
        </x15:connection>
      </ext>
    </extLst>
  </connection>
  <connection id="3" xr16:uid="{36B02562-6CB3-4410-A3DD-857C02B5552D}" name="WorksheetConnection_clothing transaction (version 1).xlsb!items_tr" type="102" refreshedVersion="8" minRefreshableVersion="5">
    <extLst>
      <ext xmlns:x15="http://schemas.microsoft.com/office/spreadsheetml/2010/11/main" uri="{DE250136-89BD-433C-8126-D09CA5730AF9}">
        <x15:connection id="items_tr">
          <x15:rangePr sourceName="_xlcn.WorksheetConnection_clothingtransactionversion1.xlsbitems_tr"/>
        </x15:connection>
      </ext>
    </extLst>
  </connection>
  <connection id="4" xr16:uid="{3AC79984-2060-4CF3-A64C-58177B44230D}" name="WorksheetConnection_clothing transaction (version 1).xlsb!order_tr" type="102" refreshedVersion="8" minRefreshableVersion="5">
    <extLst>
      <ext xmlns:x15="http://schemas.microsoft.com/office/spreadsheetml/2010/11/main" uri="{DE250136-89BD-433C-8126-D09CA5730AF9}">
        <x15:connection id="order_tr">
          <x15:rangePr sourceName="_xlcn.WorksheetConnection_clothingtransactionversion1.xlsborder_tr"/>
        </x15:connection>
      </ext>
    </extLst>
  </connection>
  <connection id="5" xr16:uid="{9A79A1B6-0E0E-4142-A796-817D5811915F}" name="WorksheetConnection_clothing transaction (version 1).xlsb!payment_tr" type="102" refreshedVersion="8" minRefreshableVersion="5">
    <extLst>
      <ext xmlns:x15="http://schemas.microsoft.com/office/spreadsheetml/2010/11/main" uri="{DE250136-89BD-433C-8126-D09CA5730AF9}">
        <x15:connection id="payment_tr">
          <x15:rangePr sourceName="_xlcn.WorksheetConnection_clothingtransactionversion1.xlsbpayment_tr"/>
        </x15:connection>
      </ext>
    </extLst>
  </connection>
  <connection id="6" xr16:uid="{8C851752-7B31-4B66-AAC4-8014167C4705}" name="WorksheetConnection_clothing transaction (version 1).xlsb!Table1" type="102" refreshedVersion="8" minRefreshableVersion="5">
    <extLst>
      <ext xmlns:x15="http://schemas.microsoft.com/office/spreadsheetml/2010/11/main" uri="{DE250136-89BD-433C-8126-D09CA5730AF9}">
        <x15:connection id="Table1">
          <x15:rangePr sourceName="_xlcn.WorksheetConnection_clothingtransactionversion1.xlsbTable1"/>
        </x15:connection>
      </ext>
    </extLst>
  </connection>
  <connection id="7" xr16:uid="{185653E0-5B08-4508-82EF-BB2D331AA034}" name="WorksheetConnection_clothing transaction (version 1).xlsb!Table3" type="102" refreshedVersion="8" minRefreshableVersion="5">
    <extLst>
      <ext xmlns:x15="http://schemas.microsoft.com/office/spreadsheetml/2010/11/main" uri="{DE250136-89BD-433C-8126-D09CA5730AF9}">
        <x15:connection id="Table3">
          <x15:rangePr sourceName="_xlcn.WorksheetConnection_clothingtransactionversion1.xlsbTable3"/>
        </x15:connection>
      </ext>
    </extLst>
  </connection>
  <connection id="8" xr16:uid="{1E598026-32BC-466C-9E10-54045C27C9F7}" name="WorksheetConnection_clothing transaction (version 1).xlsb!Table4" type="102" refreshedVersion="8" minRefreshableVersion="5">
    <extLst>
      <ext xmlns:x15="http://schemas.microsoft.com/office/spreadsheetml/2010/11/main" uri="{DE250136-89BD-433C-8126-D09CA5730AF9}">
        <x15:connection id="Table4">
          <x15:rangePr sourceName="_xlcn.WorksheetConnection_clothingtransactionversion1.xlsbTable4"/>
        </x15:connection>
      </ext>
    </extLst>
  </connection>
</connections>
</file>

<file path=xl/sharedStrings.xml><?xml version="1.0" encoding="utf-8"?>
<sst xmlns="http://schemas.openxmlformats.org/spreadsheetml/2006/main" count="698" uniqueCount="139">
  <si>
    <t>customer name</t>
  </si>
  <si>
    <t>mobile number</t>
  </si>
  <si>
    <t>weight</t>
  </si>
  <si>
    <t>Abbey Proughten</t>
  </si>
  <si>
    <t>Mallory Gilpillan</t>
  </si>
  <si>
    <t>Fallon Ormston</t>
  </si>
  <si>
    <t>wash + iron</t>
  </si>
  <si>
    <t>Dode Burde</t>
  </si>
  <si>
    <t>Lizette Grasha</t>
  </si>
  <si>
    <t>Elsa Bratchell</t>
  </si>
  <si>
    <t>Ethelind Jonk</t>
  </si>
  <si>
    <t>Rosita Ferraron</t>
  </si>
  <si>
    <t>Walt Dowyer</t>
  </si>
  <si>
    <t>Jamie d'Escoffier</t>
  </si>
  <si>
    <t>Stormi Menichelli</t>
  </si>
  <si>
    <t>Husein Retchford</t>
  </si>
  <si>
    <t>Rorke Braithwait</t>
  </si>
  <si>
    <t>Virgil Paoletto</t>
  </si>
  <si>
    <t>Hillary Leacy</t>
  </si>
  <si>
    <t>Corty Gothrup</t>
  </si>
  <si>
    <t>Fonsie Thresher</t>
  </si>
  <si>
    <t>Orsola Koenraad</t>
  </si>
  <si>
    <t>Giusto Gomersall</t>
  </si>
  <si>
    <t>Dinah Buxcey</t>
  </si>
  <si>
    <t>Martynne Rannald</t>
  </si>
  <si>
    <t>Rodi Hallbird</t>
  </si>
  <si>
    <t>Brigitte Halksworth</t>
  </si>
  <si>
    <t>Royce Daid</t>
  </si>
  <si>
    <t>Timofei Swannack</t>
  </si>
  <si>
    <t>Lelia Marsland</t>
  </si>
  <si>
    <t>Eve MacDearmid</t>
  </si>
  <si>
    <t>Nestor Elmes</t>
  </si>
  <si>
    <t>Delly Chafney</t>
  </si>
  <si>
    <t>Will Spreadbury</t>
  </si>
  <si>
    <t>Tamiko Rickcord</t>
  </si>
  <si>
    <t>Chandler Cavey</t>
  </si>
  <si>
    <t>Antonetta Malcolm</t>
  </si>
  <si>
    <t>Margareta Chatters</t>
  </si>
  <si>
    <t>Bethena Kuhn</t>
  </si>
  <si>
    <t>Charita Lamden</t>
  </si>
  <si>
    <t>Angie Godart</t>
  </si>
  <si>
    <t>Pauly Dearth</t>
  </si>
  <si>
    <t>Randee Kruschev</t>
  </si>
  <si>
    <t>Welbie Warnock</t>
  </si>
  <si>
    <t>Matilde Bussy</t>
  </si>
  <si>
    <t>Eyde Inchley</t>
  </si>
  <si>
    <t>Lucille Lasselle</t>
  </si>
  <si>
    <t>Giacobo Domek</t>
  </si>
  <si>
    <t>Mickie Huish</t>
  </si>
  <si>
    <t>Tony Tonkin</t>
  </si>
  <si>
    <t>Xever Tewkesberrie</t>
  </si>
  <si>
    <t>Lion Plesing</t>
  </si>
  <si>
    <t>Dorthea Godlip</t>
  </si>
  <si>
    <t>Nonah Caddy</t>
  </si>
  <si>
    <t>Klemens Siman</t>
  </si>
  <si>
    <t>Yankee Lishmund</t>
  </si>
  <si>
    <t>Hilde Fontenot</t>
  </si>
  <si>
    <t>Ollie Duckhouse</t>
  </si>
  <si>
    <t>Peadar Dixie</t>
  </si>
  <si>
    <t>Cristiano Ginie</t>
  </si>
  <si>
    <t>Vite Pattullo</t>
  </si>
  <si>
    <t>Maryanna Mulberry</t>
  </si>
  <si>
    <t>Avrom Arkil</t>
  </si>
  <si>
    <t>Cristiano Kidwell</t>
  </si>
  <si>
    <t>Carmen Philippsohn</t>
  </si>
  <si>
    <t>Duncan Sommerville</t>
  </si>
  <si>
    <t>Wenda Millis</t>
  </si>
  <si>
    <t>Lynne Gaskarth</t>
  </si>
  <si>
    <t>Darrelle Danielski</t>
  </si>
  <si>
    <t>Vic Brigstock</t>
  </si>
  <si>
    <t>Korie Cayzer</t>
  </si>
  <si>
    <t>Pasquale Foxton</t>
  </si>
  <si>
    <t>Blayne Coldrick</t>
  </si>
  <si>
    <t>Price per KG</t>
  </si>
  <si>
    <t>Clothes</t>
  </si>
  <si>
    <t>Only Wash</t>
  </si>
  <si>
    <t>Shirts</t>
  </si>
  <si>
    <t>Wash + Iron</t>
  </si>
  <si>
    <t>Pants</t>
  </si>
  <si>
    <t>Polos</t>
  </si>
  <si>
    <t>T-shirt</t>
  </si>
  <si>
    <t>Price per unit</t>
  </si>
  <si>
    <t>Jeans</t>
  </si>
  <si>
    <t>Dry Cleaning</t>
  </si>
  <si>
    <t>Blazer</t>
  </si>
  <si>
    <t>Shorts</t>
  </si>
  <si>
    <t>Towel</t>
  </si>
  <si>
    <t>Track Pant</t>
  </si>
  <si>
    <t>Socks</t>
  </si>
  <si>
    <t>Bed Sheet</t>
  </si>
  <si>
    <t>Item for dry cleaning</t>
  </si>
  <si>
    <t>care instructions</t>
  </si>
  <si>
    <t>pickup date</t>
  </si>
  <si>
    <t>order id</t>
  </si>
  <si>
    <t>payment method</t>
  </si>
  <si>
    <t>UPI</t>
  </si>
  <si>
    <t>Credit card</t>
  </si>
  <si>
    <t>Debit card</t>
  </si>
  <si>
    <t>Cash</t>
  </si>
  <si>
    <t>Net banking</t>
  </si>
  <si>
    <t>return date</t>
  </si>
  <si>
    <t>units</t>
  </si>
  <si>
    <t>Row Labels</t>
  </si>
  <si>
    <t>Grand Total</t>
  </si>
  <si>
    <t>amount</t>
  </si>
  <si>
    <t>Column Labels</t>
  </si>
  <si>
    <t>blazer</t>
  </si>
  <si>
    <t>Count of Shirts</t>
  </si>
  <si>
    <t>Count of Pants</t>
  </si>
  <si>
    <t>Count of Towel</t>
  </si>
  <si>
    <t>Count of Bed Sheet</t>
  </si>
  <si>
    <t>Count of Socks</t>
  </si>
  <si>
    <t>Count of Track Pant</t>
  </si>
  <si>
    <t>Count of blazer</t>
  </si>
  <si>
    <t>Count of Jeans</t>
  </si>
  <si>
    <t>Here, I've taken care instructions in rows and payment in the columns and now we can interpret the units of clothes and the payment through with the service is attained.</t>
  </si>
  <si>
    <t>Here I've taken the garnment types as columns and care instructions in rows then, here we can see the count of garnments.</t>
  </si>
  <si>
    <t>Sum of amount</t>
  </si>
  <si>
    <t>Count of units</t>
  </si>
  <si>
    <t>order to be done immediately</t>
  </si>
  <si>
    <t>Here, we can interpret the order that the workers have to do immediately.</t>
  </si>
  <si>
    <t>Here, we can interpret the total revenue generated from the care instructions.</t>
  </si>
  <si>
    <t>Dry cleaning</t>
  </si>
  <si>
    <t>dry cleaning</t>
  </si>
  <si>
    <t>3. What are the sales of the  ezlaundry?</t>
  </si>
  <si>
    <t>2. How much inventory is with the ezlaundry currently?</t>
  </si>
  <si>
    <t>1. What are the payment mode of customers?</t>
  </si>
  <si>
    <t>4. Which orders have to be done immedietly?</t>
  </si>
  <si>
    <t>Total bill amount</t>
  </si>
  <si>
    <t>TABLE OF CONTENTS</t>
  </si>
  <si>
    <t>S.no</t>
  </si>
  <si>
    <t>Contents</t>
  </si>
  <si>
    <t>Buttons</t>
  </si>
  <si>
    <t>Database</t>
  </si>
  <si>
    <t>Transactions</t>
  </si>
  <si>
    <t>Power Pivot Report</t>
  </si>
  <si>
    <t>Power Pivot Diagram View</t>
  </si>
  <si>
    <t>Extra (Inventory updation)</t>
  </si>
  <si>
    <r>
      <rPr>
        <b/>
        <sz val="13"/>
        <rFont val="Arial"/>
        <family val="2"/>
      </rPr>
      <t xml:space="preserve">Note: </t>
    </r>
    <r>
      <rPr>
        <sz val="13"/>
        <rFont val="Arial"/>
        <family val="2"/>
      </rPr>
      <t>Now we cant see any changes in the update transaction button as there is no new data added in this page.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</si>
</sst>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4" formatCode="_ &quot;₹&quot;\ * #,##0.00_ ;_ &quot;₹&quot;\ * \-#,##0.00_ ;_ &quot;₹&quot;\ * &quot;-&quot;??_ ;_ @_ "/>
  </numFmts>
  <fonts count="10" x14ac:knownFonts="1">
    <font>
      <sz val="11"/>
      <name val="Arial"/>
      <family val="1"/>
    </font>
    <font>
      <sz val="11"/>
      <name val="Arial"/>
      <family val="1"/>
    </font>
    <font>
      <b/>
      <sz val="11"/>
      <color theme="1"/>
      <name val="Calibri"/>
      <family val="2"/>
      <scheme val="minor"/>
    </font>
    <font>
      <b/>
      <sz val="11"/>
      <color theme="0"/>
      <name val="Arial"/>
      <family val="1"/>
    </font>
    <font>
      <b/>
      <sz val="11"/>
      <name val="Arial"/>
      <family val="2"/>
    </font>
    <font>
      <sz val="8"/>
      <color rgb="FF000000"/>
      <name val="Segoe UI"/>
      <family val="2"/>
    </font>
    <font>
      <sz val="24"/>
      <color rgb="FF0070C0"/>
      <name val="Arial"/>
      <family val="1"/>
    </font>
    <font>
      <sz val="8"/>
      <color rgb="FFFFFFFF"/>
      <name val="Courier New"/>
      <family val="3"/>
    </font>
    <font>
      <sz val="13"/>
      <name val="Arial"/>
      <family val="2"/>
    </font>
    <font>
      <b/>
      <sz val="13"/>
      <name val="Arial"/>
      <family val="2"/>
    </font>
  </fonts>
  <fills count="6">
    <fill>
      <patternFill patternType="none"/>
    </fill>
    <fill>
      <patternFill patternType="gray125"/>
    </fill>
    <fill>
      <patternFill patternType="solid">
        <fgColor theme="4"/>
        <bgColor theme="4"/>
      </patternFill>
    </fill>
    <fill>
      <patternFill patternType="solid">
        <fgColor rgb="FFFFFF00"/>
        <bgColor indexed="64"/>
      </patternFill>
    </fill>
    <fill>
      <patternFill patternType="solid">
        <fgColor theme="9" tint="0.59999389629810485"/>
        <bgColor indexed="64"/>
      </patternFill>
    </fill>
    <fill>
      <patternFill patternType="solid">
        <fgColor theme="5" tint="0.59999389629810485"/>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right/>
      <top/>
      <bottom style="thin">
        <color indexed="64"/>
      </bottom>
      <diagonal/>
    </border>
    <border>
      <left/>
      <right/>
      <top style="thin">
        <color indexed="64"/>
      </top>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thin">
        <color theme="0"/>
      </left>
      <right/>
      <top/>
      <bottom style="thick">
        <color theme="0"/>
      </bottom>
      <diagonal/>
    </border>
    <border>
      <left/>
      <right style="thin">
        <color theme="0"/>
      </right>
      <top/>
      <bottom style="thick">
        <color theme="0"/>
      </bottom>
      <diagonal/>
    </border>
    <border>
      <left style="thin">
        <color theme="0"/>
      </left>
      <right style="thin">
        <color theme="0"/>
      </right>
      <top/>
      <bottom style="thick">
        <color theme="0"/>
      </bottom>
      <diagonal/>
    </border>
    <border>
      <left style="thin">
        <color theme="0"/>
      </left>
      <right/>
      <top/>
      <bottom/>
      <diagonal/>
    </border>
  </borders>
  <cellStyleXfs count="2">
    <xf numFmtId="0" fontId="0" fillId="0" borderId="0"/>
    <xf numFmtId="44" fontId="1" fillId="0" borderId="0" applyFont="0" applyFill="0" applyBorder="0" applyAlignment="0" applyProtection="0"/>
  </cellStyleXfs>
  <cellXfs count="27">
    <xf numFmtId="0" fontId="0" fillId="0" borderId="0" xfId="0"/>
    <xf numFmtId="0" fontId="2" fillId="0" borderId="1" xfId="0" applyFont="1" applyBorder="1" applyAlignment="1">
      <alignment horizontal="center" vertical="center"/>
    </xf>
    <xf numFmtId="0" fontId="0" fillId="0" borderId="2" xfId="0" applyBorder="1"/>
    <xf numFmtId="0" fontId="0" fillId="0" borderId="3" xfId="0" applyBorder="1"/>
    <xf numFmtId="0" fontId="2" fillId="0" borderId="4" xfId="0" applyFont="1" applyBorder="1" applyAlignment="1">
      <alignment horizontal="center" vertical="center"/>
    </xf>
    <xf numFmtId="0" fontId="0" fillId="0" borderId="5" xfId="0" applyBorder="1"/>
    <xf numFmtId="0" fontId="2" fillId="0" borderId="4" xfId="0" applyFont="1" applyBorder="1"/>
    <xf numFmtId="44" fontId="0" fillId="0" borderId="6" xfId="1" applyFont="1" applyBorder="1"/>
    <xf numFmtId="0" fontId="2" fillId="0" borderId="7" xfId="0" applyFont="1" applyBorder="1"/>
    <xf numFmtId="0" fontId="2" fillId="0" borderId="8" xfId="0" applyFont="1" applyBorder="1"/>
    <xf numFmtId="0" fontId="0" fillId="0" borderId="9" xfId="0" applyBorder="1"/>
    <xf numFmtId="44" fontId="0" fillId="0" borderId="10" xfId="1" applyFont="1" applyBorder="1"/>
    <xf numFmtId="0" fontId="0" fillId="0" borderId="7" xfId="0" applyBorder="1"/>
    <xf numFmtId="14" fontId="0" fillId="0" borderId="0" xfId="0" applyNumberFormat="1"/>
    <xf numFmtId="0" fontId="0" fillId="0" borderId="0" xfId="0" pivotButton="1"/>
    <xf numFmtId="0" fontId="0" fillId="0" borderId="0" xfId="0" applyAlignment="1">
      <alignment horizontal="left"/>
    </xf>
    <xf numFmtId="0" fontId="3" fillId="2" borderId="12" xfId="0" applyFont="1" applyFill="1" applyBorder="1"/>
    <xf numFmtId="0" fontId="3" fillId="2" borderId="13" xfId="0" applyFont="1" applyFill="1" applyBorder="1"/>
    <xf numFmtId="0" fontId="3" fillId="2" borderId="11" xfId="0" applyFont="1" applyFill="1" applyBorder="1"/>
    <xf numFmtId="0" fontId="0" fillId="3" borderId="0" xfId="0" applyFill="1"/>
    <xf numFmtId="0" fontId="4" fillId="0" borderId="0" xfId="0" applyFont="1"/>
    <xf numFmtId="0" fontId="7" fillId="0" borderId="0" xfId="0" applyFont="1"/>
    <xf numFmtId="0" fontId="3" fillId="2" borderId="14" xfId="0" applyFont="1" applyFill="1" applyBorder="1"/>
    <xf numFmtId="0" fontId="6" fillId="4" borderId="0" xfId="0" applyFont="1" applyFill="1" applyAlignment="1">
      <alignment horizontal="center" vertical="center"/>
    </xf>
    <xf numFmtId="0" fontId="0" fillId="3" borderId="0" xfId="0" applyFill="1" applyAlignment="1">
      <alignment horizontal="center" wrapText="1"/>
    </xf>
    <xf numFmtId="0" fontId="4" fillId="0" borderId="0" xfId="0" applyFont="1" applyAlignment="1">
      <alignment horizontal="center"/>
    </xf>
    <xf numFmtId="0" fontId="8" fillId="5" borderId="0" xfId="0" applyFont="1" applyFill="1" applyAlignment="1">
      <alignment horizontal="center" vertical="center" wrapText="1"/>
    </xf>
  </cellXfs>
  <cellStyles count="2">
    <cellStyle name="Currency" xfId="1" builtinId="4"/>
    <cellStyle name="Normal" xfId="0" builtinId="0"/>
  </cellStyles>
  <dxfs count="30">
    <dxf>
      <font>
        <color rgb="FF9C0006"/>
      </font>
      <fill>
        <patternFill>
          <bgColor rgb="FFFFC7CE"/>
        </patternFill>
      </fill>
    </dxf>
    <dxf>
      <fill>
        <gradientFill>
          <stop position="0">
            <color rgb="FFFF0000"/>
          </stop>
          <stop position="1">
            <color rgb="FFF53D0B"/>
          </stop>
        </gradientFill>
      </fill>
    </dxf>
    <dxf>
      <font>
        <color rgb="FF9C0006"/>
      </font>
      <fill>
        <patternFill>
          <bgColor rgb="FFFFC7CE"/>
        </patternFill>
      </fill>
    </dxf>
    <dxf>
      <numFmt numFmtId="19" formatCode="dd/mm/yyyy"/>
    </dxf>
    <dxf>
      <numFmt numFmtId="19" formatCode="dd/mm/yyyy"/>
    </dxf>
    <dxf>
      <fill>
        <patternFill patternType="solid">
          <fgColor rgb="FF9C0006"/>
          <bgColor rgb="FFFFFFFF"/>
        </patternFill>
      </fill>
    </dxf>
    <dxf>
      <numFmt numFmtId="0" formatCode="General"/>
    </dxf>
    <dxf>
      <numFmt numFmtId="19" formatCode="dd/mm/yyyy"/>
    </dxf>
    <dxf>
      <numFmt numFmtId="19" formatCode="dd/mm/yyyy"/>
    </dxf>
    <dxf>
      <font>
        <b val="0"/>
        <i val="0"/>
        <strike val="0"/>
        <condense val="0"/>
        <extend val="0"/>
        <outline val="0"/>
        <shadow val="0"/>
        <u val="none"/>
        <vertAlign val="baseline"/>
        <sz val="11"/>
        <color auto="1"/>
        <name val="Arial"/>
        <family val="1"/>
        <scheme val="none"/>
      </font>
      <border diagonalUp="0" diagonalDown="0">
        <left style="thin">
          <color indexed="64"/>
        </left>
        <right/>
        <top style="thin">
          <color indexed="64"/>
        </top>
        <bottom style="thin">
          <color indexed="64"/>
        </bottom>
        <vertical/>
        <horizontal/>
      </border>
    </dxf>
    <dxf>
      <border diagonalUp="0" diagonalDown="0">
        <left/>
        <right style="thin">
          <color indexed="64"/>
        </right>
        <top style="thin">
          <color indexed="64"/>
        </top>
        <bottom style="thin">
          <color indexed="64"/>
        </bottom>
        <vertical/>
        <horizontal/>
      </border>
    </dxf>
    <dxf>
      <border outline="0">
        <top style="thin">
          <color indexed="64"/>
        </top>
      </border>
    </dxf>
    <dxf>
      <border outline="0">
        <right style="thin">
          <color indexed="64"/>
        </right>
        <top style="thin">
          <color indexed="64"/>
        </top>
        <bottom style="thin">
          <color indexed="64"/>
        </bottom>
      </border>
    </dxf>
    <dxf>
      <border outline="0">
        <bottom style="thin">
          <color indexed="64"/>
        </bottom>
      </border>
    </dxf>
    <dxf>
      <font>
        <b val="0"/>
        <i val="0"/>
        <strike val="0"/>
        <condense val="0"/>
        <extend val="0"/>
        <outline val="0"/>
        <shadow val="0"/>
        <u val="none"/>
        <vertAlign val="baseline"/>
        <sz val="11"/>
        <color auto="1"/>
        <name val="Arial"/>
        <family val="1"/>
        <scheme val="none"/>
      </font>
      <border diagonalUp="0" diagonalDown="0">
        <left style="thin">
          <color indexed="64"/>
        </left>
        <right/>
        <top style="thin">
          <color indexed="64"/>
        </top>
        <bottom style="thin">
          <color indexed="64"/>
        </bottom>
        <vertical/>
        <horizontal/>
      </border>
    </dxf>
    <dxf>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val="0"/>
        <strike val="0"/>
        <condense val="0"/>
        <extend val="0"/>
        <outline val="0"/>
        <shadow val="0"/>
        <u val="none"/>
        <vertAlign val="baseline"/>
        <sz val="11"/>
        <color theme="1"/>
        <name val="Calibri"/>
        <family val="2"/>
        <scheme val="minor"/>
      </font>
      <border diagonalUp="0" diagonalDown="0" outline="0">
        <left style="thin">
          <color indexed="64"/>
        </left>
        <right style="thin">
          <color indexed="64"/>
        </right>
        <top/>
        <bottom/>
      </border>
    </dxf>
    <dxf>
      <border diagonalUp="0" diagonalDown="0">
        <left/>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val="0"/>
        <strike val="0"/>
        <condense val="0"/>
        <extend val="0"/>
        <outline val="0"/>
        <shadow val="0"/>
        <u val="none"/>
        <vertAlign val="baseline"/>
        <sz val="11"/>
        <color theme="1"/>
        <name val="Calibri"/>
        <family val="2"/>
        <scheme val="minor"/>
      </font>
    </dxf>
    <dxf>
      <border diagonalUp="0" diagonalDown="0">
        <left/>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val="0"/>
        <strike val="0"/>
        <condense val="0"/>
        <extend val="0"/>
        <outline val="0"/>
        <shadow val="0"/>
        <u val="none"/>
        <vertAlign val="baseline"/>
        <sz val="11"/>
        <color theme="1"/>
        <name val="Calibri"/>
        <family val="2"/>
        <scheme val="minor"/>
      </font>
      <alignment horizontal="center" vertical="center" textRotation="0" wrapText="0" indent="0" justifyLastLine="0" shrinkToFit="0" readingOrder="0"/>
    </dxf>
  </dxfs>
  <tableStyles count="0" defaultTableStyle="TableStyleMedium9" defaultPivotStyle="PivotStyleLight16"/>
  <colors>
    <mruColors>
      <color rgb="FFD5DD37"/>
      <color rgb="FFBA3030"/>
      <color rgb="FF8664B0"/>
      <color rgb="FF82C0A4"/>
      <color rgb="FFFF3300"/>
      <color rgb="FF00FF00"/>
      <color rgb="FFCC00FF"/>
      <color rgb="FFF1D651"/>
      <color rgb="FFE56E0B"/>
      <color rgb="FFF53D0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alcChain" Target="calcChain.xml"/><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powerPivotData" Target="model/item.data"/><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3.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1.xml"/><Relationship Id="rId3" Type="http://schemas.openxmlformats.org/officeDocument/2006/relationships/worksheet" Target="worksheets/sheet3.xml"/></Relationships>
</file>

<file path=xl/ctrlProps/ctrlProp1.xml><?xml version="1.0" encoding="utf-8"?>
<formControlPr xmlns="http://schemas.microsoft.com/office/spreadsheetml/2009/9/main" objectType="Radio" checked="Checked" firstButton="1" lockText="1" noThreeD="1"/>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hyperlink" Target="#'Power Pivot Report'!A1"/><Relationship Id="rId2" Type="http://schemas.openxmlformats.org/officeDocument/2006/relationships/hyperlink" Target="#transactions!A1"/><Relationship Id="rId1" Type="http://schemas.openxmlformats.org/officeDocument/2006/relationships/hyperlink" Target="#database!A1"/><Relationship Id="rId5" Type="http://schemas.openxmlformats.org/officeDocument/2006/relationships/hyperlink" Target="#'Power Pivot Diagram View'!A1"/><Relationship Id="rId4" Type="http://schemas.openxmlformats.org/officeDocument/2006/relationships/hyperlink" Target="#'Data entry (Optional)'!A1"/></Relationships>
</file>

<file path=xl/drawings/_rels/drawing3.xml.rels><?xml version="1.0" encoding="UTF-8" standalone="yes"?>
<Relationships xmlns="http://schemas.openxmlformats.org/package/2006/relationships"><Relationship Id="rId1" Type="http://schemas.openxmlformats.org/officeDocument/2006/relationships/hyperlink" Target="#'Table of contents'!A1"/></Relationships>
</file>

<file path=xl/drawings/_rels/drawing4.xml.rels><?xml version="1.0" encoding="UTF-8" standalone="yes"?>
<Relationships xmlns="http://schemas.openxmlformats.org/package/2006/relationships"><Relationship Id="rId1" Type="http://schemas.openxmlformats.org/officeDocument/2006/relationships/hyperlink" Target="#'Table of contents'!A1"/></Relationships>
</file>

<file path=xl/drawings/_rels/drawing5.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hyperlink" Target="#'Table of contents'!A1"/></Relationships>
</file>

<file path=xl/drawings/_rels/drawing6.xml.rels><?xml version="1.0" encoding="UTF-8" standalone="yes"?>
<Relationships xmlns="http://schemas.openxmlformats.org/package/2006/relationships"><Relationship Id="rId2" Type="http://schemas.openxmlformats.org/officeDocument/2006/relationships/hyperlink" Target="#'Table of contents'!A1"/><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hyperlink" Target="#'Table of contents'!A1"/></Relationships>
</file>

<file path=xl/drawings/drawing1.xml><?xml version="1.0" encoding="utf-8"?>
<xdr:wsDr xmlns:xdr="http://schemas.openxmlformats.org/drawingml/2006/spreadsheetDrawing" xmlns:a="http://schemas.openxmlformats.org/drawingml/2006/main">
  <xdr:twoCellAnchor editAs="oneCell">
    <xdr:from>
      <xdr:col>1</xdr:col>
      <xdr:colOff>121920</xdr:colOff>
      <xdr:row>1</xdr:row>
      <xdr:rowOff>30480</xdr:rowOff>
    </xdr:from>
    <xdr:to>
      <xdr:col>17</xdr:col>
      <xdr:colOff>259080</xdr:colOff>
      <xdr:row>63</xdr:row>
      <xdr:rowOff>19154</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92480" y="213360"/>
          <a:ext cx="10866120" cy="11327234"/>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17</xdr:col>
      <xdr:colOff>241440</xdr:colOff>
      <xdr:row>1</xdr:row>
      <xdr:rowOff>30480</xdr:rowOff>
    </xdr:from>
    <xdr:to>
      <xdr:col>33</xdr:col>
      <xdr:colOff>371945</xdr:colOff>
      <xdr:row>63</xdr:row>
      <xdr:rowOff>30480</xdr:rowOff>
    </xdr:to>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1640960" y="213360"/>
          <a:ext cx="10859465" cy="1133856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30804</xdr:colOff>
      <xdr:row>41</xdr:row>
      <xdr:rowOff>54150</xdr:rowOff>
    </xdr:from>
    <xdr:to>
      <xdr:col>31</xdr:col>
      <xdr:colOff>210765</xdr:colOff>
      <xdr:row>60</xdr:row>
      <xdr:rowOff>48638</xdr:rowOff>
    </xdr:to>
    <xdr:sp macro="" textlink="">
      <xdr:nvSpPr>
        <xdr:cNvPr id="7" name="Rectangle: Rounded Corners 6">
          <a:extLst>
            <a:ext uri="{FF2B5EF4-FFF2-40B4-BE49-F238E27FC236}">
              <a16:creationId xmlns:a16="http://schemas.microsoft.com/office/drawing/2014/main" id="{00000000-0008-0000-0000-000007000000}"/>
            </a:ext>
          </a:extLst>
        </xdr:cNvPr>
        <xdr:cNvSpPr/>
      </xdr:nvSpPr>
      <xdr:spPr>
        <a:xfrm>
          <a:off x="2024974" y="7366107"/>
          <a:ext cx="18792217" cy="3382957"/>
        </a:xfrm>
        <a:prstGeom prst="round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r>
            <a:rPr lang="en-US" sz="2400" b="1">
              <a:solidFill>
                <a:schemeClr val="lt1"/>
              </a:solidFill>
              <a:effectLst/>
              <a:latin typeface="Congenial SemiBold" panose="020F0502020204030204" pitchFamily="2" charset="0"/>
              <a:ea typeface="+mn-ea"/>
              <a:cs typeface="+mn-cs"/>
            </a:rPr>
            <a:t>Problem Identification and Statement :</a:t>
          </a:r>
          <a:endParaRPr lang="en-IN" sz="2400">
            <a:effectLst/>
            <a:latin typeface="Congenial SemiBold" panose="020F0502020204030204" pitchFamily="2" charset="0"/>
          </a:endParaRPr>
        </a:p>
        <a:p>
          <a:r>
            <a:rPr lang="en-US" sz="2200">
              <a:solidFill>
                <a:schemeClr val="lt1"/>
              </a:solidFill>
              <a:effectLst/>
              <a:latin typeface="+mn-lt"/>
              <a:ea typeface="+mn-ea"/>
              <a:cs typeface="+mn-cs"/>
            </a:rPr>
            <a:t>Currently, the laundry service provider enters the weight of the clothes provided with the date and the name of the student. There is no entry of how many clothes have been given by each student. Due to this, the students do not remember the number of clothes given for service and sometimes face the issue of their clothes getting misplaced.</a:t>
          </a:r>
        </a:p>
        <a:p>
          <a:endParaRPr lang="en-IN" sz="2200">
            <a:effectLst/>
          </a:endParaRPr>
        </a:p>
        <a:p>
          <a:r>
            <a:rPr lang="en-US" sz="2400" b="1">
              <a:solidFill>
                <a:schemeClr val="lt1"/>
              </a:solidFill>
              <a:effectLst/>
              <a:latin typeface="Congenial SemiBold" panose="02000503040000020004" pitchFamily="2" charset="0"/>
              <a:ea typeface="+mn-ea"/>
              <a:cs typeface="+mn-cs"/>
            </a:rPr>
            <a:t>Key Objective of the Project:</a:t>
          </a:r>
          <a:endParaRPr lang="en-IN" sz="2400">
            <a:effectLst/>
            <a:latin typeface="Congenial SemiBold" panose="02000503040000020004" pitchFamily="2" charset="0"/>
          </a:endParaRPr>
        </a:p>
        <a:p>
          <a:r>
            <a:rPr lang="en-US" sz="2200">
              <a:solidFill>
                <a:schemeClr val="lt1"/>
              </a:solidFill>
              <a:effectLst/>
              <a:latin typeface="+mn-lt"/>
              <a:ea typeface="+mn-ea"/>
              <a:cs typeface="+mn-cs"/>
            </a:rPr>
            <a:t>We get to understand the details collected during the collection of items and segregate the details required in the application. Then create an excel sheet of the details and use it while creating the openasapp application, providing all the functions required according to the laundry service provider.</a:t>
          </a:r>
          <a:endParaRPr lang="en-IN" sz="2200">
            <a:effectLst/>
          </a:endParaRPr>
        </a:p>
        <a:p>
          <a:pPr algn="l"/>
          <a:endParaRPr lang="en-IN" sz="2200">
            <a:solidFill>
              <a:schemeClr val="bg1"/>
            </a:solidFill>
          </a:endParaRPr>
        </a:p>
      </xdr:txBody>
    </xdr:sp>
    <xdr:clientData/>
  </xdr:twoCellAnchor>
  <xdr:oneCellAnchor>
    <xdr:from>
      <xdr:col>21</xdr:col>
      <xdr:colOff>227674</xdr:colOff>
      <xdr:row>26</xdr:row>
      <xdr:rowOff>102685</xdr:rowOff>
    </xdr:from>
    <xdr:ext cx="184731" cy="937629"/>
    <xdr:sp macro="" textlink="">
      <xdr:nvSpPr>
        <xdr:cNvPr id="8" name="Rectangle 7">
          <a:extLst>
            <a:ext uri="{FF2B5EF4-FFF2-40B4-BE49-F238E27FC236}">
              <a16:creationId xmlns:a16="http://schemas.microsoft.com/office/drawing/2014/main" id="{00000000-0008-0000-0000-000008000000}"/>
            </a:ext>
          </a:extLst>
        </xdr:cNvPr>
        <xdr:cNvSpPr/>
      </xdr:nvSpPr>
      <xdr:spPr>
        <a:xfrm>
          <a:off x="14309434" y="4857565"/>
          <a:ext cx="184731" cy="937629"/>
        </a:xfrm>
        <a:prstGeom prst="rect">
          <a:avLst/>
        </a:prstGeom>
        <a:noFill/>
      </xdr:spPr>
      <xdr:txBody>
        <a:bodyPr wrap="none" lIns="91440" tIns="45720" rIns="91440" bIns="45720">
          <a:spAutoFit/>
        </a:bodyPr>
        <a:lstStyle/>
        <a:p>
          <a:pPr algn="ctr"/>
          <a:endParaRPr lang="en-US" sz="5400" b="0" cap="none" spc="0">
            <a:ln w="0"/>
            <a:solidFill>
              <a:schemeClr val="bg1"/>
            </a:solidFill>
            <a:effectLst>
              <a:outerShdw blurRad="38100" dist="25400" dir="5400000" algn="ctr" rotWithShape="0">
                <a:srgbClr val="6E747A">
                  <a:alpha val="43000"/>
                </a:srgbClr>
              </a:outerShdw>
            </a:effectLst>
          </a:endParaRPr>
        </a:p>
      </xdr:txBody>
    </xdr:sp>
    <xdr:clientData/>
  </xdr:oneCellAnchor>
  <xdr:twoCellAnchor>
    <xdr:from>
      <xdr:col>8</xdr:col>
      <xdr:colOff>502596</xdr:colOff>
      <xdr:row>1</xdr:row>
      <xdr:rowOff>64851</xdr:rowOff>
    </xdr:from>
    <xdr:to>
      <xdr:col>27</xdr:col>
      <xdr:colOff>162127</xdr:colOff>
      <xdr:row>10</xdr:row>
      <xdr:rowOff>97276</xdr:rowOff>
    </xdr:to>
    <xdr:sp macro="" textlink="">
      <xdr:nvSpPr>
        <xdr:cNvPr id="11" name="Ribbon: Tilted Up 10">
          <a:extLst>
            <a:ext uri="{FF2B5EF4-FFF2-40B4-BE49-F238E27FC236}">
              <a16:creationId xmlns:a16="http://schemas.microsoft.com/office/drawing/2014/main" id="{00000000-0008-0000-0000-00000B000000}"/>
            </a:ext>
          </a:extLst>
        </xdr:cNvPr>
        <xdr:cNvSpPr/>
      </xdr:nvSpPr>
      <xdr:spPr>
        <a:xfrm>
          <a:off x="5820383" y="243191"/>
          <a:ext cx="12289276" cy="1637489"/>
        </a:xfrm>
        <a:prstGeom prst="ribbon2">
          <a:avLst/>
        </a:prstGeom>
        <a:blipFill dpi="0" rotWithShape="1">
          <a:blip xmlns:r="http://schemas.openxmlformats.org/officeDocument/2006/relationships" r:embed="rId3">
            <a:alphaModFix amt="78000"/>
          </a:blip>
          <a:srcRect/>
          <a:tile tx="0" ty="0" sx="100000" sy="100000" flip="none" algn="tl"/>
        </a:blipFill>
        <a:effectLst>
          <a:innerShdw blurRad="63500" dist="50800" dir="18900000">
            <a:prstClr val="black">
              <a:alpha val="50000"/>
            </a:prstClr>
          </a:inn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8800"/>
            <a:t>EZ</a:t>
          </a:r>
          <a:r>
            <a:rPr lang="en-IN" sz="8800" baseline="0"/>
            <a:t> LAUNDRY</a:t>
          </a:r>
          <a:endParaRPr lang="en-IN" sz="88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5</xdr:col>
      <xdr:colOff>131164</xdr:colOff>
      <xdr:row>7</xdr:row>
      <xdr:rowOff>24984</xdr:rowOff>
    </xdr:from>
    <xdr:to>
      <xdr:col>5</xdr:col>
      <xdr:colOff>1236688</xdr:colOff>
      <xdr:row>7</xdr:row>
      <xdr:rowOff>268573</xdr:rowOff>
    </xdr:to>
    <xdr:sp macro="" textlink="">
      <xdr:nvSpPr>
        <xdr:cNvPr id="8" name="Rectangle: Rounded Corners 7">
          <a:hlinkClick xmlns:r="http://schemas.openxmlformats.org/officeDocument/2006/relationships" r:id="rId1"/>
          <a:extLst>
            <a:ext uri="{FF2B5EF4-FFF2-40B4-BE49-F238E27FC236}">
              <a16:creationId xmlns:a16="http://schemas.microsoft.com/office/drawing/2014/main" id="{00000000-0008-0000-0100-000008000000}"/>
            </a:ext>
          </a:extLst>
        </xdr:cNvPr>
        <xdr:cNvSpPr/>
      </xdr:nvSpPr>
      <xdr:spPr>
        <a:xfrm>
          <a:off x="2542082" y="2298492"/>
          <a:ext cx="1105524" cy="243589"/>
        </a:xfrm>
        <a:prstGeom prst="roundRect">
          <a:avLst/>
        </a:prstGeom>
        <a:gradFill>
          <a:gsLst>
            <a:gs pos="0">
              <a:srgbClr val="FFFF00"/>
            </a:gs>
            <a:gs pos="100000">
              <a:schemeClr val="accent6">
                <a:lumMod val="97000"/>
                <a:lumOff val="3000"/>
              </a:schemeClr>
            </a:gs>
            <a:gs pos="100000">
              <a:schemeClr val="accent6">
                <a:lumMod val="60000"/>
                <a:lumOff val="40000"/>
              </a:schemeClr>
            </a:gs>
          </a:gsLst>
          <a:path path="circle">
            <a:fillToRect l="100000" t="100000"/>
          </a:path>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lang="en-IN" sz="1100"/>
            <a:t>DATABASE</a:t>
          </a:r>
        </a:p>
      </xdr:txBody>
    </xdr:sp>
    <xdr:clientData/>
  </xdr:twoCellAnchor>
  <xdr:twoCellAnchor>
    <xdr:from>
      <xdr:col>5</xdr:col>
      <xdr:colOff>74950</xdr:colOff>
      <xdr:row>8</xdr:row>
      <xdr:rowOff>43721</xdr:rowOff>
    </xdr:from>
    <xdr:to>
      <xdr:col>5</xdr:col>
      <xdr:colOff>1249180</xdr:colOff>
      <xdr:row>8</xdr:row>
      <xdr:rowOff>287312</xdr:rowOff>
    </xdr:to>
    <xdr:sp macro="" textlink="">
      <xdr:nvSpPr>
        <xdr:cNvPr id="12" name="Rectangle: Rounded Corners 11">
          <a:hlinkClick xmlns:r="http://schemas.openxmlformats.org/officeDocument/2006/relationships" r:id="rId2"/>
          <a:extLst>
            <a:ext uri="{FF2B5EF4-FFF2-40B4-BE49-F238E27FC236}">
              <a16:creationId xmlns:a16="http://schemas.microsoft.com/office/drawing/2014/main" id="{00000000-0008-0000-0100-00000C000000}"/>
            </a:ext>
          </a:extLst>
        </xdr:cNvPr>
        <xdr:cNvSpPr/>
      </xdr:nvSpPr>
      <xdr:spPr>
        <a:xfrm>
          <a:off x="2485868" y="2592049"/>
          <a:ext cx="1174230" cy="243591"/>
        </a:xfrm>
        <a:prstGeom prst="roundRect">
          <a:avLst/>
        </a:prstGeom>
        <a:gradFill>
          <a:gsLst>
            <a:gs pos="0">
              <a:srgbClr val="00B0F0"/>
            </a:gs>
            <a:gs pos="100000">
              <a:srgbClr val="FF0000">
                <a:alpha val="77000"/>
              </a:srgbClr>
            </a:gs>
            <a:gs pos="100000">
              <a:schemeClr val="accent6">
                <a:lumMod val="60000"/>
                <a:lumOff val="40000"/>
              </a:schemeClr>
            </a:gs>
          </a:gsLst>
          <a:path path="circle">
            <a:fillToRect l="100000" t="100000"/>
          </a:path>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lang="en-IN" sz="1100"/>
            <a:t>TRANSACTIONS</a:t>
          </a:r>
        </a:p>
      </xdr:txBody>
    </xdr:sp>
    <xdr:clientData/>
  </xdr:twoCellAnchor>
  <xdr:twoCellAnchor>
    <xdr:from>
      <xdr:col>5</xdr:col>
      <xdr:colOff>99934</xdr:colOff>
      <xdr:row>9</xdr:row>
      <xdr:rowOff>74950</xdr:rowOff>
    </xdr:from>
    <xdr:to>
      <xdr:col>5</xdr:col>
      <xdr:colOff>1242934</xdr:colOff>
      <xdr:row>9</xdr:row>
      <xdr:rowOff>356015</xdr:rowOff>
    </xdr:to>
    <xdr:sp macro="" textlink="">
      <xdr:nvSpPr>
        <xdr:cNvPr id="13" name="Rectangle: Rounded Corners 12">
          <a:hlinkClick xmlns:r="http://schemas.openxmlformats.org/officeDocument/2006/relationships" r:id="rId3"/>
          <a:extLst>
            <a:ext uri="{FF2B5EF4-FFF2-40B4-BE49-F238E27FC236}">
              <a16:creationId xmlns:a16="http://schemas.microsoft.com/office/drawing/2014/main" id="{00000000-0008-0000-0100-00000D000000}"/>
            </a:ext>
          </a:extLst>
        </xdr:cNvPr>
        <xdr:cNvSpPr/>
      </xdr:nvSpPr>
      <xdr:spPr>
        <a:xfrm>
          <a:off x="2510852" y="2941819"/>
          <a:ext cx="1143000" cy="281065"/>
        </a:xfrm>
        <a:prstGeom prst="roundRect">
          <a:avLst/>
        </a:prstGeom>
        <a:gradFill>
          <a:gsLst>
            <a:gs pos="0">
              <a:srgbClr val="CC00FF"/>
            </a:gs>
            <a:gs pos="100000">
              <a:srgbClr val="6F50F8">
                <a:alpha val="63000"/>
              </a:srgbClr>
            </a:gs>
            <a:gs pos="100000">
              <a:srgbClr val="00B0F0"/>
            </a:gs>
            <a:gs pos="100000">
              <a:schemeClr val="accent6">
                <a:lumMod val="60000"/>
                <a:lumOff val="40000"/>
              </a:schemeClr>
            </a:gs>
          </a:gsLst>
          <a:path path="circle">
            <a:fillToRect l="100000" t="100000"/>
          </a:path>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lang="en-IN" sz="1100"/>
            <a:t>REPORTS</a:t>
          </a:r>
        </a:p>
      </xdr:txBody>
    </xdr:sp>
    <xdr:clientData/>
  </xdr:twoCellAnchor>
  <xdr:twoCellAnchor>
    <xdr:from>
      <xdr:col>5</xdr:col>
      <xdr:colOff>81197</xdr:colOff>
      <xdr:row>11</xdr:row>
      <xdr:rowOff>93688</xdr:rowOff>
    </xdr:from>
    <xdr:to>
      <xdr:col>5</xdr:col>
      <xdr:colOff>1292903</xdr:colOff>
      <xdr:row>11</xdr:row>
      <xdr:rowOff>349770</xdr:rowOff>
    </xdr:to>
    <xdr:sp macro="" textlink="">
      <xdr:nvSpPr>
        <xdr:cNvPr id="14" name="Rectangle: Rounded Corners 13">
          <a:hlinkClick xmlns:r="http://schemas.openxmlformats.org/officeDocument/2006/relationships" r:id="rId4"/>
          <a:extLst>
            <a:ext uri="{FF2B5EF4-FFF2-40B4-BE49-F238E27FC236}">
              <a16:creationId xmlns:a16="http://schemas.microsoft.com/office/drawing/2014/main" id="{00000000-0008-0000-0100-00000E000000}"/>
            </a:ext>
          </a:extLst>
        </xdr:cNvPr>
        <xdr:cNvSpPr/>
      </xdr:nvSpPr>
      <xdr:spPr>
        <a:xfrm>
          <a:off x="2492115" y="3735049"/>
          <a:ext cx="1211706" cy="256082"/>
        </a:xfrm>
        <a:prstGeom prst="roundRect">
          <a:avLst/>
        </a:prstGeom>
        <a:gradFill>
          <a:gsLst>
            <a:gs pos="0">
              <a:srgbClr val="E56E0B"/>
            </a:gs>
            <a:gs pos="100000">
              <a:srgbClr val="FF0000">
                <a:alpha val="77000"/>
              </a:srgbClr>
            </a:gs>
            <a:gs pos="100000">
              <a:schemeClr val="accent6">
                <a:lumMod val="60000"/>
                <a:lumOff val="40000"/>
              </a:schemeClr>
            </a:gs>
          </a:gsLst>
          <a:path path="circle">
            <a:fillToRect l="100000" t="100000"/>
          </a:path>
        </a:gra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ctr"/>
        <a:lstStyle/>
        <a:p>
          <a:pPr algn="ctr"/>
          <a:r>
            <a:rPr lang="en-IN" sz="1100"/>
            <a:t>DATA</a:t>
          </a:r>
          <a:r>
            <a:rPr lang="en-IN" sz="1100" baseline="0"/>
            <a:t> ENTRY</a:t>
          </a:r>
          <a:endParaRPr lang="en-IN" sz="1100"/>
        </a:p>
      </xdr:txBody>
    </xdr:sp>
    <xdr:clientData/>
  </xdr:twoCellAnchor>
  <xdr:twoCellAnchor>
    <xdr:from>
      <xdr:col>5</xdr:col>
      <xdr:colOff>115747</xdr:colOff>
      <xdr:row>10</xdr:row>
      <xdr:rowOff>38582</xdr:rowOff>
    </xdr:from>
    <xdr:to>
      <xdr:col>5</xdr:col>
      <xdr:colOff>1282861</xdr:colOff>
      <xdr:row>10</xdr:row>
      <xdr:rowOff>327950</xdr:rowOff>
    </xdr:to>
    <xdr:sp macro="" textlink="">
      <xdr:nvSpPr>
        <xdr:cNvPr id="15" name="Rectangle: Rounded Corners 14">
          <a:hlinkClick xmlns:r="http://schemas.openxmlformats.org/officeDocument/2006/relationships" r:id="rId5"/>
          <a:extLst>
            <a:ext uri="{FF2B5EF4-FFF2-40B4-BE49-F238E27FC236}">
              <a16:creationId xmlns:a16="http://schemas.microsoft.com/office/drawing/2014/main" id="{00000000-0008-0000-0100-00000F000000}"/>
            </a:ext>
          </a:extLst>
        </xdr:cNvPr>
        <xdr:cNvSpPr/>
      </xdr:nvSpPr>
      <xdr:spPr>
        <a:xfrm>
          <a:off x="6433595" y="2247417"/>
          <a:ext cx="1167114" cy="289368"/>
        </a:xfrm>
        <a:prstGeom prst="roundRect">
          <a:avLst/>
        </a:prstGeom>
        <a:gradFill flip="none" rotWithShape="1">
          <a:gsLst>
            <a:gs pos="0">
              <a:srgbClr val="00B0F0"/>
            </a:gs>
            <a:gs pos="63000">
              <a:srgbClr val="92D050"/>
            </a:gs>
          </a:gsLst>
          <a:lin ang="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POWER</a:t>
          </a:r>
          <a:r>
            <a:rPr lang="en-IN" sz="1100" baseline="0"/>
            <a:t> PIVOT</a:t>
          </a:r>
        </a:p>
        <a:p>
          <a:pPr algn="l"/>
          <a:endParaRPr lang="en-IN"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4</xdr:col>
      <xdr:colOff>0</xdr:colOff>
      <xdr:row>1</xdr:row>
      <xdr:rowOff>0</xdr:rowOff>
    </xdr:from>
    <xdr:to>
      <xdr:col>5</xdr:col>
      <xdr:colOff>341273</xdr:colOff>
      <xdr:row>3</xdr:row>
      <xdr:rowOff>109713</xdr:rowOff>
    </xdr:to>
    <xdr:sp macro="" textlink="">
      <xdr:nvSpPr>
        <xdr:cNvPr id="2" name="Oval 1">
          <a:hlinkClick xmlns:r="http://schemas.openxmlformats.org/officeDocument/2006/relationships" r:id="rId1"/>
          <a:extLst>
            <a:ext uri="{FF2B5EF4-FFF2-40B4-BE49-F238E27FC236}">
              <a16:creationId xmlns:a16="http://schemas.microsoft.com/office/drawing/2014/main" id="{00000000-0008-0000-0200-000002000000}"/>
            </a:ext>
          </a:extLst>
        </xdr:cNvPr>
        <xdr:cNvSpPr/>
      </xdr:nvSpPr>
      <xdr:spPr>
        <a:xfrm>
          <a:off x="4031942" y="177553"/>
          <a:ext cx="1303020" cy="464820"/>
        </a:xfrm>
        <a:prstGeom prst="ellipse">
          <a:avLst/>
        </a:prstGeom>
        <a:solidFill>
          <a:srgbClr val="00206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IN" sz="1800" b="1"/>
            <a:t>HOME</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5</xdr:col>
      <xdr:colOff>0</xdr:colOff>
      <xdr:row>1</xdr:row>
      <xdr:rowOff>0</xdr:rowOff>
    </xdr:from>
    <xdr:to>
      <xdr:col>6</xdr:col>
      <xdr:colOff>585843</xdr:colOff>
      <xdr:row>3</xdr:row>
      <xdr:rowOff>106232</xdr:rowOff>
    </xdr:to>
    <xdr:sp macro="" textlink="">
      <xdr:nvSpPr>
        <xdr:cNvPr id="2" name="Oval 1">
          <a:hlinkClick xmlns:r="http://schemas.openxmlformats.org/officeDocument/2006/relationships" r:id="rId1"/>
          <a:extLst>
            <a:ext uri="{FF2B5EF4-FFF2-40B4-BE49-F238E27FC236}">
              <a16:creationId xmlns:a16="http://schemas.microsoft.com/office/drawing/2014/main" id="{00000000-0008-0000-0300-000002000000}"/>
            </a:ext>
          </a:extLst>
        </xdr:cNvPr>
        <xdr:cNvSpPr/>
      </xdr:nvSpPr>
      <xdr:spPr>
        <a:xfrm>
          <a:off x="5235388" y="179294"/>
          <a:ext cx="1303020" cy="464820"/>
        </a:xfrm>
        <a:prstGeom prst="ellipse">
          <a:avLst/>
        </a:prstGeom>
        <a:solidFill>
          <a:srgbClr val="00206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IN" sz="1800" b="1"/>
            <a:t>HOME</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511441</xdr:colOff>
      <xdr:row>43</xdr:row>
      <xdr:rowOff>58749</xdr:rowOff>
    </xdr:from>
    <xdr:to>
      <xdr:col>9</xdr:col>
      <xdr:colOff>77847</xdr:colOff>
      <xdr:row>57</xdr:row>
      <xdr:rowOff>116820</xdr:rowOff>
    </xdr:to>
    <mc:AlternateContent xmlns:mc="http://schemas.openxmlformats.org/markup-compatibility/2006" xmlns:a14="http://schemas.microsoft.com/office/drawing/2010/main">
      <mc:Choice Requires="a14">
        <xdr:graphicFrame macro="">
          <xdr:nvGraphicFramePr>
            <xdr:cNvPr id="6" name="payment method">
              <a:extLst>
                <a:ext uri="{FF2B5EF4-FFF2-40B4-BE49-F238E27FC236}">
                  <a16:creationId xmlns:a16="http://schemas.microsoft.com/office/drawing/2014/main" id="{00000000-0008-0000-0400-000006000000}"/>
                </a:ext>
              </a:extLst>
            </xdr:cNvPr>
            <xdr:cNvGraphicFramePr/>
          </xdr:nvGraphicFramePr>
          <xdr:xfrm>
            <a:off x="0" y="0"/>
            <a:ext cx="0" cy="0"/>
          </xdr:xfrm>
          <a:graphic>
            <a:graphicData uri="http://schemas.microsoft.com/office/drawing/2010/slicer">
              <sle:slicer xmlns:sle="http://schemas.microsoft.com/office/drawing/2010/slicer" name="payment method"/>
            </a:graphicData>
          </a:graphic>
        </xdr:graphicFrame>
      </mc:Choice>
      <mc:Fallback xmlns="">
        <xdr:sp macro="" textlink="">
          <xdr:nvSpPr>
            <xdr:cNvPr id="0" name=""/>
            <xdr:cNvSpPr>
              <a:spLocks noTextEdit="1"/>
            </xdr:cNvSpPr>
          </xdr:nvSpPr>
          <xdr:spPr>
            <a:xfrm>
              <a:off x="7542966" y="7520313"/>
              <a:ext cx="1822228" cy="248741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0</xdr:colOff>
      <xdr:row>1</xdr:row>
      <xdr:rowOff>0</xdr:rowOff>
    </xdr:from>
    <xdr:to>
      <xdr:col>5</xdr:col>
      <xdr:colOff>14377</xdr:colOff>
      <xdr:row>3</xdr:row>
      <xdr:rowOff>120691</xdr:rowOff>
    </xdr:to>
    <xdr:sp macro="" textlink="">
      <xdr:nvSpPr>
        <xdr:cNvPr id="2" name="Oval 1">
          <a:hlinkClick xmlns:r="http://schemas.openxmlformats.org/officeDocument/2006/relationships" r:id="rId1"/>
          <a:extLst>
            <a:ext uri="{FF2B5EF4-FFF2-40B4-BE49-F238E27FC236}">
              <a16:creationId xmlns:a16="http://schemas.microsoft.com/office/drawing/2014/main" id="{00000000-0008-0000-0400-000002000000}"/>
            </a:ext>
          </a:extLst>
        </xdr:cNvPr>
        <xdr:cNvSpPr/>
      </xdr:nvSpPr>
      <xdr:spPr>
        <a:xfrm>
          <a:off x="3177396" y="172528"/>
          <a:ext cx="1710906" cy="465748"/>
        </a:xfrm>
        <a:prstGeom prst="ellipse">
          <a:avLst/>
        </a:prstGeom>
        <a:solidFill>
          <a:srgbClr val="00206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IN" sz="1800" b="1"/>
            <a:t>HOME</a:t>
          </a:r>
        </a:p>
      </xdr:txBody>
    </xdr:sp>
    <xdr:clientData/>
  </xdr:twoCellAnchor>
  <xdr:twoCellAnchor editAs="oneCell">
    <xdr:from>
      <xdr:col>7</xdr:col>
      <xdr:colOff>776377</xdr:colOff>
      <xdr:row>3</xdr:row>
      <xdr:rowOff>143773</xdr:rowOff>
    </xdr:from>
    <xdr:to>
      <xdr:col>12</xdr:col>
      <xdr:colOff>273169</xdr:colOff>
      <xdr:row>25</xdr:row>
      <xdr:rowOff>41285</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7102415" y="661358"/>
          <a:ext cx="6829245" cy="3693135"/>
        </a:xfrm>
        <a:prstGeom prst="rect">
          <a:avLst/>
        </a:prstGeom>
      </xdr:spPr>
    </xdr:pic>
    <xdr:clientData/>
  </xdr:twoCellAnchor>
  <xdr:twoCellAnchor editAs="oneCell">
    <xdr:from>
      <xdr:col>9</xdr:col>
      <xdr:colOff>1121434</xdr:colOff>
      <xdr:row>43</xdr:row>
      <xdr:rowOff>43131</xdr:rowOff>
    </xdr:from>
    <xdr:to>
      <xdr:col>12</xdr:col>
      <xdr:colOff>643008</xdr:colOff>
      <xdr:row>59</xdr:row>
      <xdr:rowOff>105371</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3"/>
        <a:stretch>
          <a:fillRect/>
        </a:stretch>
      </xdr:blipFill>
      <xdr:spPr>
        <a:xfrm>
          <a:off x="9704717" y="7461848"/>
          <a:ext cx="4596782" cy="282269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422114</xdr:colOff>
      <xdr:row>7</xdr:row>
      <xdr:rowOff>54936</xdr:rowOff>
    </xdr:from>
    <xdr:to>
      <xdr:col>14</xdr:col>
      <xdr:colOff>214457</xdr:colOff>
      <xdr:row>34</xdr:row>
      <xdr:rowOff>17722</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22114" y="1295401"/>
          <a:ext cx="9219878" cy="4747437"/>
        </a:xfrm>
        <a:prstGeom prst="rect">
          <a:avLst/>
        </a:prstGeom>
      </xdr:spPr>
    </xdr:pic>
    <xdr:clientData/>
  </xdr:twoCellAnchor>
  <xdr:twoCellAnchor>
    <xdr:from>
      <xdr:col>5</xdr:col>
      <xdr:colOff>0</xdr:colOff>
      <xdr:row>3</xdr:row>
      <xdr:rowOff>0</xdr:rowOff>
    </xdr:from>
    <xdr:to>
      <xdr:col>6</xdr:col>
      <xdr:colOff>636042</xdr:colOff>
      <xdr:row>5</xdr:row>
      <xdr:rowOff>112807</xdr:rowOff>
    </xdr:to>
    <xdr:sp macro="" textlink="">
      <xdr:nvSpPr>
        <xdr:cNvPr id="5" name="Oval 4">
          <a:hlinkClick xmlns:r="http://schemas.openxmlformats.org/officeDocument/2006/relationships" r:id="rId2"/>
          <a:extLst>
            <a:ext uri="{FF2B5EF4-FFF2-40B4-BE49-F238E27FC236}">
              <a16:creationId xmlns:a16="http://schemas.microsoft.com/office/drawing/2014/main" id="{00000000-0008-0000-0500-000005000000}"/>
            </a:ext>
          </a:extLst>
        </xdr:cNvPr>
        <xdr:cNvSpPr/>
      </xdr:nvSpPr>
      <xdr:spPr>
        <a:xfrm>
          <a:off x="3366977" y="531628"/>
          <a:ext cx="1309437" cy="467226"/>
        </a:xfrm>
        <a:prstGeom prst="ellipse">
          <a:avLst/>
        </a:prstGeom>
        <a:solidFill>
          <a:srgbClr val="00206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IN" sz="1800" b="1"/>
            <a:t>HOME</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xdr:col>
      <xdr:colOff>30480</xdr:colOff>
      <xdr:row>6</xdr:row>
      <xdr:rowOff>15240</xdr:rowOff>
    </xdr:from>
    <xdr:to>
      <xdr:col>5</xdr:col>
      <xdr:colOff>647700</xdr:colOff>
      <xdr:row>7</xdr:row>
      <xdr:rowOff>7620</xdr:rowOff>
    </xdr:to>
    <xdr:sp macro="" textlink="">
      <xdr:nvSpPr>
        <xdr:cNvPr id="2" name="Rectangle: Rounded Corners 1">
          <a:extLst>
            <a:ext uri="{FF2B5EF4-FFF2-40B4-BE49-F238E27FC236}">
              <a16:creationId xmlns:a16="http://schemas.microsoft.com/office/drawing/2014/main" id="{00000000-0008-0000-0600-000002000000}"/>
            </a:ext>
          </a:extLst>
        </xdr:cNvPr>
        <xdr:cNvSpPr/>
      </xdr:nvSpPr>
      <xdr:spPr>
        <a:xfrm>
          <a:off x="2712720" y="190500"/>
          <a:ext cx="1287780" cy="16764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endParaRPr lang="en-IN" sz="1100"/>
        </a:p>
      </xdr:txBody>
    </xdr:sp>
    <xdr:clientData/>
  </xdr:twoCellAnchor>
  <mc:AlternateContent xmlns:mc="http://schemas.openxmlformats.org/markup-compatibility/2006">
    <mc:Choice xmlns:a14="http://schemas.microsoft.com/office/drawing/2010/main" Requires="a14">
      <xdr:twoCellAnchor editAs="oneCell">
        <xdr:from>
          <xdr:col>4</xdr:col>
          <xdr:colOff>53340</xdr:colOff>
          <xdr:row>5</xdr:row>
          <xdr:rowOff>83820</xdr:rowOff>
        </xdr:from>
        <xdr:to>
          <xdr:col>5</xdr:col>
          <xdr:colOff>632460</xdr:colOff>
          <xdr:row>7</xdr:row>
          <xdr:rowOff>91440</xdr:rowOff>
        </xdr:to>
        <xdr:sp macro="" textlink="">
          <xdr:nvSpPr>
            <xdr:cNvPr id="8195" name="Option Button 3" hidden="1">
              <a:extLst>
                <a:ext uri="{63B3BB69-23CF-44E3-9099-C40C66FF867C}">
                  <a14:compatExt spid="_x0000_s8195"/>
                </a:ext>
                <a:ext uri="{FF2B5EF4-FFF2-40B4-BE49-F238E27FC236}">
                  <a16:creationId xmlns:a16="http://schemas.microsoft.com/office/drawing/2014/main" id="{00000000-0008-0000-0600-0000032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7432" rIns="0" bIns="27432" anchor="ctr" upright="1"/>
            <a:lstStyle/>
            <a:p>
              <a:pPr algn="l" rtl="0">
                <a:defRPr sz="1000"/>
              </a:pPr>
              <a:r>
                <a:rPr lang="en-IN" sz="800" b="0" i="0" u="none" strike="noStrike" baseline="0">
                  <a:solidFill>
                    <a:srgbClr val="000000"/>
                  </a:solidFill>
                  <a:latin typeface="Segoe UI"/>
                  <a:cs typeface="Segoe UI"/>
                </a:rPr>
                <a:t>Update transaction</a:t>
              </a:r>
            </a:p>
          </xdr:txBody>
        </xdr:sp>
        <xdr:clientData/>
      </xdr:twoCellAnchor>
    </mc:Choice>
    <mc:Fallback/>
  </mc:AlternateContent>
  <xdr:twoCellAnchor>
    <xdr:from>
      <xdr:col>5</xdr:col>
      <xdr:colOff>289560</xdr:colOff>
      <xdr:row>1</xdr:row>
      <xdr:rowOff>22860</xdr:rowOff>
    </xdr:from>
    <xdr:to>
      <xdr:col>7</xdr:col>
      <xdr:colOff>251460</xdr:colOff>
      <xdr:row>3</xdr:row>
      <xdr:rowOff>137160</xdr:rowOff>
    </xdr:to>
    <xdr:sp macro="" textlink="">
      <xdr:nvSpPr>
        <xdr:cNvPr id="3" name="Oval 2">
          <a:hlinkClick xmlns:r="http://schemas.openxmlformats.org/officeDocument/2006/relationships" r:id="rId1"/>
          <a:extLst>
            <a:ext uri="{FF2B5EF4-FFF2-40B4-BE49-F238E27FC236}">
              <a16:creationId xmlns:a16="http://schemas.microsoft.com/office/drawing/2014/main" id="{00000000-0008-0000-0600-000003000000}"/>
            </a:ext>
          </a:extLst>
        </xdr:cNvPr>
        <xdr:cNvSpPr/>
      </xdr:nvSpPr>
      <xdr:spPr>
        <a:xfrm>
          <a:off x="3642360" y="198120"/>
          <a:ext cx="1303020" cy="464820"/>
        </a:xfrm>
        <a:prstGeom prst="ellipse">
          <a:avLst/>
        </a:prstGeom>
        <a:solidFill>
          <a:srgbClr val="00206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IN" sz="1800" b="1"/>
            <a:t>HOME</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PC" refreshedDate="45180.946740740743" backgroundQuery="1" createdVersion="8" refreshedVersion="8" minRefreshableVersion="3" recordCount="0" supportSubquery="1" supportAdvancedDrill="1" xr:uid="{DBBB9A72-7593-4156-9050-140F15F5F8B7}">
  <cacheSource type="external" connectionId="1"/>
  <cacheFields count="3">
    <cacheField name="[pricing_db].[care instructions].[care instructions]" caption="care instructions" numFmtId="0" hierarchy="29" level="1">
      <sharedItems containsBlank="1" count="3">
        <s v="Only Wash"/>
        <s v="Wash + Iron"/>
        <m/>
      </sharedItems>
      <extLst>
        <ext xmlns:x15="http://schemas.microsoft.com/office/spreadsheetml/2010/11/main" uri="{4F2E5C28-24EA-4eb8-9CBF-B6C8F9C3D259}">
          <x15:cachedUniqueNames>
            <x15:cachedUniqueName index="0" name="[pricing_db].[care instructions].&amp;[Only Wash]"/>
            <x15:cachedUniqueName index="1" name="[pricing_db].[care instructions].&amp;[Wash + Iron]"/>
            <x15:cachedUniqueName index="2" name="[pricing_db].[care instructions].&amp;"/>
          </x15:cachedUniqueNames>
        </ext>
      </extLst>
    </cacheField>
    <cacheField name="[payment_tr].[payment method].[payment method]" caption="payment method" numFmtId="0" hierarchy="26" level="1">
      <sharedItems count="3">
        <s v="Credit card"/>
        <s v="Debit card" u="1"/>
        <s v="Net banking" u="1"/>
      </sharedItems>
      <extLst>
        <ext xmlns:x15="http://schemas.microsoft.com/office/spreadsheetml/2010/11/main" uri="{4F2E5C28-24EA-4eb8-9CBF-B6C8F9C3D259}">
          <x15:cachedUniqueNames>
            <x15:cachedUniqueName index="0" name="[payment_tr].[payment method].&amp;[Credit card]"/>
            <x15:cachedUniqueName index="1" name="[payment_tr].[payment method].&amp;[Debit card]"/>
            <x15:cachedUniqueName index="2" name="[payment_tr].[payment method].&amp;[Net banking]"/>
          </x15:cachedUniqueNames>
        </ext>
      </extLst>
    </cacheField>
    <cacheField name="[Measures].[Sum of amount]" caption="Sum of amount" numFmtId="0" hierarchy="42" level="32767"/>
  </cacheFields>
  <cacheHierarchies count="70">
    <cacheHierarchy uniqueName="[clothes_db].[Clothes]" caption="Clothes" attribute="1" defaultMemberUniqueName="[clothes_db].[Clothes].[All]" allUniqueName="[clothes_db].[Clothes].[All]" dimensionUniqueName="[clothes_db]" displayFolder="" count="2" memberValueDatatype="130" unbalanced="0"/>
    <cacheHierarchy uniqueName="[customer_tr].[order id]" caption="order id" attribute="1" defaultMemberUniqueName="[customer_tr].[order id].[All]" allUniqueName="[customer_tr].[order id].[All]" dimensionUniqueName="[customer_tr]" displayFolder="" count="2" memberValueDatatype="20" unbalanced="0"/>
    <cacheHierarchy uniqueName="[customer_tr].[customer name]" caption="customer name" attribute="1" defaultMemberUniqueName="[customer_tr].[customer name].[All]" allUniqueName="[customer_tr].[customer name].[All]" dimensionUniqueName="[customer_tr]" displayFolder="" count="2" memberValueDatatype="130" unbalanced="0"/>
    <cacheHierarchy uniqueName="[customer_tr].[mobile number]" caption="mobile number" attribute="1" defaultMemberUniqueName="[customer_tr].[mobile number].[All]" allUniqueName="[customer_tr].[mobile number].[All]" dimensionUniqueName="[customer_tr]" displayFolder="" count="2" memberValueDatatype="5" unbalanced="0"/>
    <cacheHierarchy uniqueName="[customer_tr].[care instructions]" caption="care instructions" attribute="1" defaultMemberUniqueName="[customer_tr].[care instructions].[All]" allUniqueName="[customer_tr].[care instructions].[All]" dimensionUniqueName="[customer_tr]" displayFolder="" count="2" memberValueDatatype="130" unbalanced="0"/>
    <cacheHierarchy uniqueName="[dry_cleaning_db].[Item for dry cleaning]" caption="Item for dry cleaning" attribute="1" defaultMemberUniqueName="[dry_cleaning_db].[Item for dry cleaning].[All]" allUniqueName="[dry_cleaning_db].[Item for dry cleaning].[All]" dimensionUniqueName="[dry_cleaning_db]" displayFolder="" count="2" memberValueDatatype="130" unbalanced="0"/>
    <cacheHierarchy uniqueName="[dry_cleaning_db].[Price per unit]" caption="Price per unit" attribute="1" defaultMemberUniqueName="[dry_cleaning_db].[Price per unit].[All]" allUniqueName="[dry_cleaning_db].[Price per unit].[All]" dimensionUniqueName="[dry_cleaning_db]" displayFolder="" count="2" memberValueDatatype="20" unbalanced="0"/>
    <cacheHierarchy uniqueName="[items_tr].[care instructions]" caption="care instructions" attribute="1" defaultMemberUniqueName="[items_tr].[care instructions].[All]" allUniqueName="[items_tr].[care instructions].[All]" dimensionUniqueName="[items_tr]" displayFolder="" count="2" memberValueDatatype="130" unbalanced="0"/>
    <cacheHierarchy uniqueName="[items_tr].[units]" caption="units" attribute="1" defaultMemberUniqueName="[items_tr].[units].[All]" allUniqueName="[items_tr].[units].[All]" dimensionUniqueName="[items_tr]" displayFolder="" count="2" memberValueDatatype="20" unbalanced="0"/>
    <cacheHierarchy uniqueName="[items_tr].[Shirts]" caption="Shirts" attribute="1" defaultMemberUniqueName="[items_tr].[Shirts].[All]" allUniqueName="[items_tr].[Shirts].[All]" dimensionUniqueName="[items_tr]" displayFolder="" count="2" memberValueDatatype="20" unbalanced="0"/>
    <cacheHierarchy uniqueName="[items_tr].[Pants]" caption="Pants" attribute="1" defaultMemberUniqueName="[items_tr].[Pants].[All]" allUniqueName="[items_tr].[Pants].[All]" dimensionUniqueName="[items_tr]" displayFolder="" count="2" memberValueDatatype="20" unbalanced="0"/>
    <cacheHierarchy uniqueName="[items_tr].[Polos]" caption="Polos" attribute="1" defaultMemberUniqueName="[items_tr].[Polos].[All]" allUniqueName="[items_tr].[Polos].[All]" dimensionUniqueName="[items_tr]" displayFolder="" count="2" memberValueDatatype="20" unbalanced="0"/>
    <cacheHierarchy uniqueName="[items_tr].[T-shirt]" caption="T-shirt" attribute="1" defaultMemberUniqueName="[items_tr].[T-shirt].[All]" allUniqueName="[items_tr].[T-shirt].[All]" dimensionUniqueName="[items_tr]" displayFolder="" count="2" memberValueDatatype="20" unbalanced="0"/>
    <cacheHierarchy uniqueName="[items_tr].[Jeans]" caption="Jeans" attribute="1" defaultMemberUniqueName="[items_tr].[Jeans].[All]" allUniqueName="[items_tr].[Jeans].[All]" dimensionUniqueName="[items_tr]" displayFolder="" count="2" memberValueDatatype="20" unbalanced="0"/>
    <cacheHierarchy uniqueName="[items_tr].[Shorts]" caption="Shorts" attribute="1" defaultMemberUniqueName="[items_tr].[Shorts].[All]" allUniqueName="[items_tr].[Shorts].[All]" dimensionUniqueName="[items_tr]" displayFolder="" count="2" memberValueDatatype="20" unbalanced="0"/>
    <cacheHierarchy uniqueName="[items_tr].[Track Pant]" caption="Track Pant" attribute="1" defaultMemberUniqueName="[items_tr].[Track Pant].[All]" allUniqueName="[items_tr].[Track Pant].[All]" dimensionUniqueName="[items_tr]" displayFolder="" count="2" memberValueDatatype="20" unbalanced="0"/>
    <cacheHierarchy uniqueName="[items_tr].[Socks]" caption="Socks" attribute="1" defaultMemberUniqueName="[items_tr].[Socks].[All]" allUniqueName="[items_tr].[Socks].[All]" dimensionUniqueName="[items_tr]" displayFolder="" count="2" memberValueDatatype="20" unbalanced="0"/>
    <cacheHierarchy uniqueName="[items_tr].[Bed Sheet]" caption="Bed Sheet" attribute="1" defaultMemberUniqueName="[items_tr].[Bed Sheet].[All]" allUniqueName="[items_tr].[Bed Sheet].[All]" dimensionUniqueName="[items_tr]" displayFolder="" count="2" memberValueDatatype="20" unbalanced="0"/>
    <cacheHierarchy uniqueName="[items_tr].[Towel]" caption="Towel" attribute="1" defaultMemberUniqueName="[items_tr].[Towel].[All]" allUniqueName="[items_tr].[Towel].[All]" dimensionUniqueName="[items_tr]" displayFolder="" count="2" memberValueDatatype="20" unbalanced="0"/>
    <cacheHierarchy uniqueName="[items_tr].[blazer]" caption="blazer" attribute="1" defaultMemberUniqueName="[items_tr].[blazer].[All]" allUniqueName="[items_tr].[blazer].[All]" dimensionUniqueName="[items_tr]" displayFolder="" count="2" memberValueDatatype="20" unbalanced="0"/>
    <cacheHierarchy uniqueName="[order_tr].[order id]" caption="order id" attribute="1" defaultMemberUniqueName="[order_tr].[order id].[All]" allUniqueName="[order_tr].[order id].[All]" dimensionUniqueName="[order_tr]" displayFolder="" count="2" memberValueDatatype="20" unbalanced="0"/>
    <cacheHierarchy uniqueName="[order_tr].[pickup date]" caption="pickup date" attribute="1" time="1" defaultMemberUniqueName="[order_tr].[pickup date].[All]" allUniqueName="[order_tr].[pickup date].[All]" dimensionUniqueName="[order_tr]" displayFolder="" count="2" memberValueDatatype="7" unbalanced="0"/>
    <cacheHierarchy uniqueName="[order_tr].[return date]" caption="return date" attribute="1" time="1" defaultMemberUniqueName="[order_tr].[return date].[All]" allUniqueName="[order_tr].[return date].[All]" dimensionUniqueName="[order_tr]" displayFolder="" count="2" memberValueDatatype="7" unbalanced="0"/>
    <cacheHierarchy uniqueName="[order_tr].[care instructions]" caption="care instructions" attribute="1" defaultMemberUniqueName="[order_tr].[care instructions].[All]" allUniqueName="[order_tr].[care instructions].[All]" dimensionUniqueName="[order_tr]" displayFolder="" count="2" memberValueDatatype="130" unbalanced="0"/>
    <cacheHierarchy uniqueName="[payment_tr].[units]" caption="units" attribute="1" defaultMemberUniqueName="[payment_tr].[units].[All]" allUniqueName="[payment_tr].[units].[All]" dimensionUniqueName="[payment_tr]" displayFolder="" count="2" memberValueDatatype="20" unbalanced="0"/>
    <cacheHierarchy uniqueName="[payment_tr].[care instructions]" caption="care instructions" attribute="1" defaultMemberUniqueName="[payment_tr].[care instructions].[All]" allUniqueName="[payment_tr].[care instructions].[All]" dimensionUniqueName="[payment_tr]" displayFolder="" count="2" memberValueDatatype="130" unbalanced="0"/>
    <cacheHierarchy uniqueName="[payment_tr].[payment method]" caption="payment method" attribute="1" defaultMemberUniqueName="[payment_tr].[payment method].[All]" allUniqueName="[payment_tr].[payment method].[All]" dimensionUniqueName="[payment_tr]" displayFolder="" count="2" memberValueDatatype="130" unbalanced="0">
      <fieldsUsage count="2">
        <fieldUsage x="-1"/>
        <fieldUsage x="1"/>
      </fieldsUsage>
    </cacheHierarchy>
    <cacheHierarchy uniqueName="[payment_tr].[weight]" caption="weight" attribute="1" defaultMemberUniqueName="[payment_tr].[weight].[All]" allUniqueName="[payment_tr].[weight].[All]" dimensionUniqueName="[payment_tr]" displayFolder="" count="2" memberValueDatatype="20" unbalanced="0"/>
    <cacheHierarchy uniqueName="[payment_tr].[amount]" caption="amount" attribute="1" defaultMemberUniqueName="[payment_tr].[amount].[All]" allUniqueName="[payment_tr].[amount].[All]" dimensionUniqueName="[payment_tr]" displayFolder="" count="2" memberValueDatatype="20" unbalanced="0"/>
    <cacheHierarchy uniqueName="[pricing_db].[care instructions]" caption="care instructions" attribute="1" defaultMemberUniqueName="[pricing_db].[care instructions].[All]" allUniqueName="[pricing_db].[care instructions].[All]" dimensionUniqueName="[pricing_db]" displayFolder="" count="2" memberValueDatatype="130" unbalanced="0">
      <fieldsUsage count="2">
        <fieldUsage x="-1"/>
        <fieldUsage x="0"/>
      </fieldsUsage>
    </cacheHierarchy>
    <cacheHierarchy uniqueName="[pricing_db].[Price per KG]" caption="Price per KG" attribute="1" defaultMemberUniqueName="[pricing_db].[Price per KG].[All]" allUniqueName="[pricing_db].[Price per KG].[All]" dimensionUniqueName="[pricing_db]" displayFolder="" count="2" memberValueDatatype="20" unbalanced="0"/>
    <cacheHierarchy uniqueName="[Measures].[Sum of Price per KG]" caption="Sum of Price per KG" measure="1" displayFolder="" measureGroup="pricing_db" count="0">
      <extLst>
        <ext xmlns:x15="http://schemas.microsoft.com/office/spreadsheetml/2010/11/main" uri="{B97F6D7D-B522-45F9-BDA1-12C45D357490}">
          <x15:cacheHierarchy aggregatedColumn="30"/>
        </ext>
      </extLst>
    </cacheHierarchy>
    <cacheHierarchy uniqueName="[Measures].[Sum of units]" caption="Sum of units" measure="1" displayFolder="" measureGroup="payment_tr" count="0">
      <extLst>
        <ext xmlns:x15="http://schemas.microsoft.com/office/spreadsheetml/2010/11/main" uri="{B97F6D7D-B522-45F9-BDA1-12C45D357490}">
          <x15:cacheHierarchy aggregatedColumn="24"/>
        </ext>
      </extLst>
    </cacheHierarchy>
    <cacheHierarchy uniqueName="[Measures].[Count of units]" caption="Count of units" measure="1" displayFolder="" measureGroup="payment_tr" count="0">
      <extLst>
        <ext xmlns:x15="http://schemas.microsoft.com/office/spreadsheetml/2010/11/main" uri="{B97F6D7D-B522-45F9-BDA1-12C45D357490}">
          <x15:cacheHierarchy aggregatedColumn="24"/>
        </ext>
      </extLst>
    </cacheHierarchy>
    <cacheHierarchy uniqueName="[Measures].[Count of payment method]" caption="Count of payment method" measure="1" displayFolder="" measureGroup="payment_tr" count="0">
      <extLst>
        <ext xmlns:x15="http://schemas.microsoft.com/office/spreadsheetml/2010/11/main" uri="{B97F6D7D-B522-45F9-BDA1-12C45D357490}">
          <x15:cacheHierarchy aggregatedColumn="26"/>
        </ext>
      </extLst>
    </cacheHierarchy>
    <cacheHierarchy uniqueName="[Measures].[Count of care instructions]" caption="Count of care instructions" measure="1" displayFolder="" measureGroup="payment_tr" count="0">
      <extLst>
        <ext xmlns:x15="http://schemas.microsoft.com/office/spreadsheetml/2010/11/main" uri="{B97F6D7D-B522-45F9-BDA1-12C45D357490}">
          <x15:cacheHierarchy aggregatedColumn="25"/>
        </ext>
      </extLst>
    </cacheHierarchy>
    <cacheHierarchy uniqueName="[Measures].[Sum of Shirts]" caption="Sum of Shirts" measure="1" displayFolder="" measureGroup="items_tr" count="0">
      <extLst>
        <ext xmlns:x15="http://schemas.microsoft.com/office/spreadsheetml/2010/11/main" uri="{B97F6D7D-B522-45F9-BDA1-12C45D357490}">
          <x15:cacheHierarchy aggregatedColumn="9"/>
        </ext>
      </extLst>
    </cacheHierarchy>
    <cacheHierarchy uniqueName="[Measures].[Count of Shirts]" caption="Count of Shirts" measure="1" displayFolder="" measureGroup="items_tr" count="0">
      <extLst>
        <ext xmlns:x15="http://schemas.microsoft.com/office/spreadsheetml/2010/11/main" uri="{B97F6D7D-B522-45F9-BDA1-12C45D357490}">
          <x15:cacheHierarchy aggregatedColumn="9"/>
        </ext>
      </extLst>
    </cacheHierarchy>
    <cacheHierarchy uniqueName="[Measures].[Sum of Pants]" caption="Sum of Pants" measure="1" displayFolder="" measureGroup="items_tr" count="0">
      <extLst>
        <ext xmlns:x15="http://schemas.microsoft.com/office/spreadsheetml/2010/11/main" uri="{B97F6D7D-B522-45F9-BDA1-12C45D357490}">
          <x15:cacheHierarchy aggregatedColumn="10"/>
        </ext>
      </extLst>
    </cacheHierarchy>
    <cacheHierarchy uniqueName="[Measures].[Count of Pants]" caption="Count of Pants" measure="1" displayFolder="" measureGroup="items_tr" count="0">
      <extLst>
        <ext xmlns:x15="http://schemas.microsoft.com/office/spreadsheetml/2010/11/main" uri="{B97F6D7D-B522-45F9-BDA1-12C45D357490}">
          <x15:cacheHierarchy aggregatedColumn="10"/>
        </ext>
      </extLst>
    </cacheHierarchy>
    <cacheHierarchy uniqueName="[Measures].[Sum of order id]" caption="Sum of order id" measure="1" displayFolder="" measureGroup="order_tr" count="0">
      <extLst>
        <ext xmlns:x15="http://schemas.microsoft.com/office/spreadsheetml/2010/11/main" uri="{B97F6D7D-B522-45F9-BDA1-12C45D357490}">
          <x15:cacheHierarchy aggregatedColumn="20"/>
        </ext>
      </extLst>
    </cacheHierarchy>
    <cacheHierarchy uniqueName="[Measures].[Count of order id]" caption="Count of order id" measure="1" displayFolder="" measureGroup="order_tr" count="0">
      <extLst>
        <ext xmlns:x15="http://schemas.microsoft.com/office/spreadsheetml/2010/11/main" uri="{B97F6D7D-B522-45F9-BDA1-12C45D357490}">
          <x15:cacheHierarchy aggregatedColumn="20"/>
        </ext>
      </extLst>
    </cacheHierarchy>
    <cacheHierarchy uniqueName="[Measures].[Sum of amount]" caption="Sum of amount" measure="1" displayFolder="" measureGroup="payment_tr" count="0" oneField="1">
      <fieldsUsage count="1">
        <fieldUsage x="2"/>
      </fieldsUsage>
      <extLst>
        <ext xmlns:x15="http://schemas.microsoft.com/office/spreadsheetml/2010/11/main" uri="{B97F6D7D-B522-45F9-BDA1-12C45D357490}">
          <x15:cacheHierarchy aggregatedColumn="28"/>
        </ext>
      </extLst>
    </cacheHierarchy>
    <cacheHierarchy uniqueName="[Measures].[Count of amount]" caption="Count of amount" measure="1" displayFolder="" measureGroup="payment_tr" count="0">
      <extLst>
        <ext xmlns:x15="http://schemas.microsoft.com/office/spreadsheetml/2010/11/main" uri="{B97F6D7D-B522-45F9-BDA1-12C45D357490}">
          <x15:cacheHierarchy aggregatedColumn="28"/>
        </ext>
      </extLst>
    </cacheHierarchy>
    <cacheHierarchy uniqueName="[Measures].[Sum of Polos]" caption="Sum of Polos" measure="1" displayFolder="" measureGroup="items_tr" count="0">
      <extLst>
        <ext xmlns:x15="http://schemas.microsoft.com/office/spreadsheetml/2010/11/main" uri="{B97F6D7D-B522-45F9-BDA1-12C45D357490}">
          <x15:cacheHierarchy aggregatedColumn="11"/>
        </ext>
      </extLst>
    </cacheHierarchy>
    <cacheHierarchy uniqueName="[Measures].[Sum of T-shirt]" caption="Sum of T-shirt" measure="1" displayFolder="" measureGroup="items_tr" count="0">
      <extLst>
        <ext xmlns:x15="http://schemas.microsoft.com/office/spreadsheetml/2010/11/main" uri="{B97F6D7D-B522-45F9-BDA1-12C45D357490}">
          <x15:cacheHierarchy aggregatedColumn="12"/>
        </ext>
      </extLst>
    </cacheHierarchy>
    <cacheHierarchy uniqueName="[Measures].[Sum of Jeans]" caption="Sum of Jeans" measure="1" displayFolder="" measureGroup="items_tr" count="0">
      <extLst>
        <ext xmlns:x15="http://schemas.microsoft.com/office/spreadsheetml/2010/11/main" uri="{B97F6D7D-B522-45F9-BDA1-12C45D357490}">
          <x15:cacheHierarchy aggregatedColumn="13"/>
        </ext>
      </extLst>
    </cacheHierarchy>
    <cacheHierarchy uniqueName="[Measures].[Sum of Shorts]" caption="Sum of Shorts" measure="1" displayFolder="" measureGroup="items_tr" count="0">
      <extLst>
        <ext xmlns:x15="http://schemas.microsoft.com/office/spreadsheetml/2010/11/main" uri="{B97F6D7D-B522-45F9-BDA1-12C45D357490}">
          <x15:cacheHierarchy aggregatedColumn="14"/>
        </ext>
      </extLst>
    </cacheHierarchy>
    <cacheHierarchy uniqueName="[Measures].[Sum of Track Pant]" caption="Sum of Track Pant" measure="1" displayFolder="" measureGroup="items_tr" count="0">
      <extLst>
        <ext xmlns:x15="http://schemas.microsoft.com/office/spreadsheetml/2010/11/main" uri="{B97F6D7D-B522-45F9-BDA1-12C45D357490}">
          <x15:cacheHierarchy aggregatedColumn="15"/>
        </ext>
      </extLst>
    </cacheHierarchy>
    <cacheHierarchy uniqueName="[Measures].[Sum of Socks]" caption="Sum of Socks" measure="1" displayFolder="" measureGroup="items_tr" count="0">
      <extLst>
        <ext xmlns:x15="http://schemas.microsoft.com/office/spreadsheetml/2010/11/main" uri="{B97F6D7D-B522-45F9-BDA1-12C45D357490}">
          <x15:cacheHierarchy aggregatedColumn="16"/>
        </ext>
      </extLst>
    </cacheHierarchy>
    <cacheHierarchy uniqueName="[Measures].[Sum of Bed Sheet]" caption="Sum of Bed Sheet" measure="1" displayFolder="" measureGroup="items_tr" count="0">
      <extLst>
        <ext xmlns:x15="http://schemas.microsoft.com/office/spreadsheetml/2010/11/main" uri="{B97F6D7D-B522-45F9-BDA1-12C45D357490}">
          <x15:cacheHierarchy aggregatedColumn="17"/>
        </ext>
      </extLst>
    </cacheHierarchy>
    <cacheHierarchy uniqueName="[Measures].[Sum of Towel]" caption="Sum of Towel" measure="1" displayFolder="" measureGroup="items_tr" count="0">
      <extLst>
        <ext xmlns:x15="http://schemas.microsoft.com/office/spreadsheetml/2010/11/main" uri="{B97F6D7D-B522-45F9-BDA1-12C45D357490}">
          <x15:cacheHierarchy aggregatedColumn="18"/>
        </ext>
      </extLst>
    </cacheHierarchy>
    <cacheHierarchy uniqueName="[Measures].[Sum of blazer]" caption="Sum of blazer" measure="1" displayFolder="" measureGroup="items_tr" count="0">
      <extLst>
        <ext xmlns:x15="http://schemas.microsoft.com/office/spreadsheetml/2010/11/main" uri="{B97F6D7D-B522-45F9-BDA1-12C45D357490}">
          <x15:cacheHierarchy aggregatedColumn="19"/>
        </ext>
      </extLst>
    </cacheHierarchy>
    <cacheHierarchy uniqueName="[Measures].[Count of Towel]" caption="Count of Towel" measure="1" displayFolder="" measureGroup="items_tr" count="0">
      <extLst>
        <ext xmlns:x15="http://schemas.microsoft.com/office/spreadsheetml/2010/11/main" uri="{B97F6D7D-B522-45F9-BDA1-12C45D357490}">
          <x15:cacheHierarchy aggregatedColumn="18"/>
        </ext>
      </extLst>
    </cacheHierarchy>
    <cacheHierarchy uniqueName="[Measures].[Count of Bed Sheet]" caption="Count of Bed Sheet" measure="1" displayFolder="" measureGroup="items_tr" count="0">
      <extLst>
        <ext xmlns:x15="http://schemas.microsoft.com/office/spreadsheetml/2010/11/main" uri="{B97F6D7D-B522-45F9-BDA1-12C45D357490}">
          <x15:cacheHierarchy aggregatedColumn="17"/>
        </ext>
      </extLst>
    </cacheHierarchy>
    <cacheHierarchy uniqueName="[Measures].[Count of Socks]" caption="Count of Socks" measure="1" displayFolder="" measureGroup="items_tr" count="0">
      <extLst>
        <ext xmlns:x15="http://schemas.microsoft.com/office/spreadsheetml/2010/11/main" uri="{B97F6D7D-B522-45F9-BDA1-12C45D357490}">
          <x15:cacheHierarchy aggregatedColumn="16"/>
        </ext>
      </extLst>
    </cacheHierarchy>
    <cacheHierarchy uniqueName="[Measures].[Count of Track Pant]" caption="Count of Track Pant" measure="1" displayFolder="" measureGroup="items_tr" count="0">
      <extLst>
        <ext xmlns:x15="http://schemas.microsoft.com/office/spreadsheetml/2010/11/main" uri="{B97F6D7D-B522-45F9-BDA1-12C45D357490}">
          <x15:cacheHierarchy aggregatedColumn="15"/>
        </ext>
      </extLst>
    </cacheHierarchy>
    <cacheHierarchy uniqueName="[Measures].[Count of blazer]" caption="Count of blazer" measure="1" displayFolder="" measureGroup="items_tr" count="0">
      <extLst>
        <ext xmlns:x15="http://schemas.microsoft.com/office/spreadsheetml/2010/11/main" uri="{B97F6D7D-B522-45F9-BDA1-12C45D357490}">
          <x15:cacheHierarchy aggregatedColumn="19"/>
        </ext>
      </extLst>
    </cacheHierarchy>
    <cacheHierarchy uniqueName="[Measures].[Count of Jeans]" caption="Count of Jeans" measure="1" displayFolder="" measureGroup="items_tr" count="0">
      <extLst>
        <ext xmlns:x15="http://schemas.microsoft.com/office/spreadsheetml/2010/11/main" uri="{B97F6D7D-B522-45F9-BDA1-12C45D357490}">
          <x15:cacheHierarchy aggregatedColumn="13"/>
        </ext>
      </extLst>
    </cacheHierarchy>
    <cacheHierarchy uniqueName="[Measures].[Sum of weight]" caption="Sum of weight" measure="1" displayFolder="" measureGroup="payment_tr" count="0">
      <extLst>
        <ext xmlns:x15="http://schemas.microsoft.com/office/spreadsheetml/2010/11/main" uri="{B97F6D7D-B522-45F9-BDA1-12C45D357490}">
          <x15:cacheHierarchy aggregatedColumn="27"/>
        </ext>
      </extLst>
    </cacheHierarchy>
    <cacheHierarchy uniqueName="[Measures].[Average of amount]" caption="Average of amount" measure="1" displayFolder="" measureGroup="payment_tr" count="0">
      <extLst>
        <ext xmlns:x15="http://schemas.microsoft.com/office/spreadsheetml/2010/11/main" uri="{B97F6D7D-B522-45F9-BDA1-12C45D357490}">
          <x15:cacheHierarchy aggregatedColumn="28"/>
        </ext>
      </extLst>
    </cacheHierarchy>
    <cacheHierarchy uniqueName="[Measures].[value of payment]" caption="value of payment" measure="1" displayFolder="" measureGroup="payment_tr" count="0"/>
    <cacheHierarchy uniqueName="[Measures].[__XL_Count customer_tr]" caption="__XL_Count customer_tr" measure="1" displayFolder="" measureGroup="customer_tr" count="0" hidden="1"/>
    <cacheHierarchy uniqueName="[Measures].[__XL_Count order_tr]" caption="__XL_Count order_tr" measure="1" displayFolder="" measureGroup="order_tr" count="0" hidden="1"/>
    <cacheHierarchy uniqueName="[Measures].[__XL_Count Table4]" caption="__XL_Count Table4" measure="1" displayFolder="" measureGroup="dry_cleaning_db" count="0" hidden="1"/>
    <cacheHierarchy uniqueName="[Measures].[__XL_Count Table3]" caption="__XL_Count Table3" measure="1" displayFolder="" measureGroup="pricing_db" count="0" hidden="1"/>
    <cacheHierarchy uniqueName="[Measures].[__XL_Count Table1]" caption="__XL_Count Table1" measure="1" displayFolder="" measureGroup="clothes_db" count="0" hidden="1"/>
    <cacheHierarchy uniqueName="[Measures].[__XL_Count payment_tr]" caption="__XL_Count payment_tr" measure="1" displayFolder="" measureGroup="payment_tr" count="0" hidden="1"/>
    <cacheHierarchy uniqueName="[Measures].[__XL_Count items_tr]" caption="__XL_Count items_tr" measure="1" displayFolder="" measureGroup="items_tr" count="0" hidden="1"/>
    <cacheHierarchy uniqueName="[Measures].[__No measures defined]" caption="__No measures defined" measure="1" displayFolder="" count="0" hidden="1"/>
  </cacheHierarchies>
  <kpis count="0"/>
  <dimensions count="8">
    <dimension name="clothes_db" uniqueName="[clothes_db]" caption="clothes_db"/>
    <dimension name="customer_tr" uniqueName="[customer_tr]" caption="customer_tr"/>
    <dimension name="dry_cleaning_db" uniqueName="[dry_cleaning_db]" caption="dry_cleaning_db"/>
    <dimension name="items_tr" uniqueName="[items_tr]" caption="items_tr"/>
    <dimension measure="1" name="Measures" uniqueName="[Measures]" caption="Measures"/>
    <dimension name="order_tr" uniqueName="[order_tr]" caption="order_tr"/>
    <dimension name="payment_tr" uniqueName="[payment_tr]" caption="payment_tr"/>
    <dimension name="pricing_db" uniqueName="[pricing_db]" caption="pricing_db"/>
  </dimensions>
  <measureGroups count="7">
    <measureGroup name="clothes_db" caption="clothes_db"/>
    <measureGroup name="customer_tr" caption="customer_tr"/>
    <measureGroup name="dry_cleaning_db" caption="dry_cleaning_db"/>
    <measureGroup name="items_tr" caption="items_tr"/>
    <measureGroup name="order_tr" caption="order_tr"/>
    <measureGroup name="payment_tr" caption="payment_tr"/>
    <measureGroup name="pricing_db" caption="pricing_db"/>
  </measureGroups>
  <maps count="11">
    <map measureGroup="0" dimension="0"/>
    <map measureGroup="1" dimension="1"/>
    <map measureGroup="1" dimension="7"/>
    <map measureGroup="2" dimension="2"/>
    <map measureGroup="3" dimension="3"/>
    <map measureGroup="3" dimension="7"/>
    <map measureGroup="4" dimension="5"/>
    <map measureGroup="4" dimension="7"/>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PC" refreshedDate="45269.55556724537" createdVersion="5" refreshedVersion="8" minRefreshableVersion="3" recordCount="0" supportSubquery="1" supportAdvancedDrill="1" xr:uid="{2B86DDA0-317F-480D-8424-302C635090A7}">
  <cacheSource type="external" connectionId="1"/>
  <cacheFields count="9">
    <cacheField name="[items_tr].[care instructions].[care instructions]" caption="care instructions" numFmtId="0" hierarchy="7" level="1">
      <sharedItems count="3">
        <s v="Dry Cleaning"/>
        <s v="Only Wash"/>
        <s v="Wash + Iron"/>
      </sharedItems>
      <extLst>
        <ext xmlns:x15="http://schemas.microsoft.com/office/spreadsheetml/2010/11/main" uri="{4F2E5C28-24EA-4eb8-9CBF-B6C8F9C3D259}">
          <x15:cachedUniqueNames>
            <x15:cachedUniqueName index="0" name="[items_tr].[care instructions].&amp;[Dry Cleaning]"/>
            <x15:cachedUniqueName index="1" name="[items_tr].[care instructions].&amp;[Only Wash]"/>
            <x15:cachedUniqueName index="2" name="[items_tr].[care instructions].&amp;[Wash + Iron]"/>
          </x15:cachedUniqueNames>
        </ext>
      </extLst>
    </cacheField>
    <cacheField name="[Measures].[Count of Pants]" caption="Count of Pants" numFmtId="0" hierarchy="39" level="32767"/>
    <cacheField name="[Measures].[Count of Shirts]" caption="Count of Shirts" numFmtId="0" hierarchy="37" level="32767"/>
    <cacheField name="[Measures].[Count of Towel]" caption="Count of Towel" numFmtId="0" hierarchy="53" level="32767"/>
    <cacheField name="[Measures].[Count of Bed Sheet]" caption="Count of Bed Sheet" numFmtId="0" hierarchy="54" level="32767"/>
    <cacheField name="[Measures].[Count of Socks]" caption="Count of Socks" numFmtId="0" hierarchy="55" level="32767"/>
    <cacheField name="[Measures].[Count of Track Pant]" caption="Count of Track Pant" numFmtId="0" hierarchy="56" level="32767"/>
    <cacheField name="[Measures].[Count of blazer]" caption="Count of blazer" numFmtId="0" hierarchy="57" level="32767"/>
    <cacheField name="[Measures].[Count of Jeans]" caption="Count of Jeans" numFmtId="0" hierarchy="58" level="32767"/>
  </cacheFields>
  <cacheHierarchies count="70">
    <cacheHierarchy uniqueName="[clothes_db].[Clothes]" caption="Clothes" attribute="1" defaultMemberUniqueName="[clothes_db].[Clothes].[All]" allUniqueName="[clothes_db].[Clothes].[All]" dimensionUniqueName="[clothes_db]" displayFolder="" count="0" memberValueDatatype="130" unbalanced="0"/>
    <cacheHierarchy uniqueName="[customer_tr].[order id]" caption="order id" attribute="1" defaultMemberUniqueName="[customer_tr].[order id].[All]" allUniqueName="[customer_tr].[order id].[All]" dimensionUniqueName="[customer_tr]" displayFolder="" count="0" memberValueDatatype="20" unbalanced="0"/>
    <cacheHierarchy uniqueName="[customer_tr].[customer name]" caption="customer name" attribute="1" defaultMemberUniqueName="[customer_tr].[customer name].[All]" allUniqueName="[customer_tr].[customer name].[All]" dimensionUniqueName="[customer_tr]" displayFolder="" count="0" memberValueDatatype="130" unbalanced="0"/>
    <cacheHierarchy uniqueName="[customer_tr].[mobile number]" caption="mobile number" attribute="1" defaultMemberUniqueName="[customer_tr].[mobile number].[All]" allUniqueName="[customer_tr].[mobile number].[All]" dimensionUniqueName="[customer_tr]" displayFolder="" count="0" memberValueDatatype="5" unbalanced="0"/>
    <cacheHierarchy uniqueName="[customer_tr].[care instructions]" caption="care instructions" attribute="1" defaultMemberUniqueName="[customer_tr].[care instructions].[All]" allUniqueName="[customer_tr].[care instructions].[All]" dimensionUniqueName="[customer_tr]" displayFolder="" count="0" memberValueDatatype="130" unbalanced="0"/>
    <cacheHierarchy uniqueName="[dry_cleaning_db].[Item for dry cleaning]" caption="Item for dry cleaning" attribute="1" defaultMemberUniqueName="[dry_cleaning_db].[Item for dry cleaning].[All]" allUniqueName="[dry_cleaning_db].[Item for dry cleaning].[All]" dimensionUniqueName="[dry_cleaning_db]" displayFolder="" count="0" memberValueDatatype="130" unbalanced="0"/>
    <cacheHierarchy uniqueName="[dry_cleaning_db].[Price per unit]" caption="Price per unit" attribute="1" defaultMemberUniqueName="[dry_cleaning_db].[Price per unit].[All]" allUniqueName="[dry_cleaning_db].[Price per unit].[All]" dimensionUniqueName="[dry_cleaning_db]" displayFolder="" count="0" memberValueDatatype="20" unbalanced="0"/>
    <cacheHierarchy uniqueName="[items_tr].[care instructions]" caption="care instructions" attribute="1" defaultMemberUniqueName="[items_tr].[care instructions].[All]" allUniqueName="[items_tr].[care instructions].[All]" dimensionUniqueName="[items_tr]" displayFolder="" count="2" memberValueDatatype="130" unbalanced="0">
      <fieldsUsage count="2">
        <fieldUsage x="-1"/>
        <fieldUsage x="0"/>
      </fieldsUsage>
    </cacheHierarchy>
    <cacheHierarchy uniqueName="[items_tr].[units]" caption="units" attribute="1" defaultMemberUniqueName="[items_tr].[units].[All]" allUniqueName="[items_tr].[units].[All]" dimensionUniqueName="[items_tr]" displayFolder="" count="0" memberValueDatatype="20" unbalanced="0"/>
    <cacheHierarchy uniqueName="[items_tr].[Shirts]" caption="Shirts" attribute="1" defaultMemberUniqueName="[items_tr].[Shirts].[All]" allUniqueName="[items_tr].[Shirts].[All]" dimensionUniqueName="[items_tr]" displayFolder="" count="0" memberValueDatatype="20" unbalanced="0"/>
    <cacheHierarchy uniqueName="[items_tr].[Pants]" caption="Pants" attribute="1" defaultMemberUniqueName="[items_tr].[Pants].[All]" allUniqueName="[items_tr].[Pants].[All]" dimensionUniqueName="[items_tr]" displayFolder="" count="0" memberValueDatatype="20" unbalanced="0"/>
    <cacheHierarchy uniqueName="[items_tr].[Polos]" caption="Polos" attribute="1" defaultMemberUniqueName="[items_tr].[Polos].[All]" allUniqueName="[items_tr].[Polos].[All]" dimensionUniqueName="[items_tr]" displayFolder="" count="0" memberValueDatatype="20" unbalanced="0"/>
    <cacheHierarchy uniqueName="[items_tr].[T-shirt]" caption="T-shirt" attribute="1" defaultMemberUniqueName="[items_tr].[T-shirt].[All]" allUniqueName="[items_tr].[T-shirt].[All]" dimensionUniqueName="[items_tr]" displayFolder="" count="0" memberValueDatatype="20" unbalanced="0"/>
    <cacheHierarchy uniqueName="[items_tr].[Jeans]" caption="Jeans" attribute="1" defaultMemberUniqueName="[items_tr].[Jeans].[All]" allUniqueName="[items_tr].[Jeans].[All]" dimensionUniqueName="[items_tr]" displayFolder="" count="0" memberValueDatatype="20" unbalanced="0"/>
    <cacheHierarchy uniqueName="[items_tr].[Shorts]" caption="Shorts" attribute="1" defaultMemberUniqueName="[items_tr].[Shorts].[All]" allUniqueName="[items_tr].[Shorts].[All]" dimensionUniqueName="[items_tr]" displayFolder="" count="0" memberValueDatatype="20" unbalanced="0"/>
    <cacheHierarchy uniqueName="[items_tr].[Track Pant]" caption="Track Pant" attribute="1" defaultMemberUniqueName="[items_tr].[Track Pant].[All]" allUniqueName="[items_tr].[Track Pant].[All]" dimensionUniqueName="[items_tr]" displayFolder="" count="0" memberValueDatatype="20" unbalanced="0"/>
    <cacheHierarchy uniqueName="[items_tr].[Socks]" caption="Socks" attribute="1" defaultMemberUniqueName="[items_tr].[Socks].[All]" allUniqueName="[items_tr].[Socks].[All]" dimensionUniqueName="[items_tr]" displayFolder="" count="0" memberValueDatatype="20" unbalanced="0"/>
    <cacheHierarchy uniqueName="[items_tr].[Bed Sheet]" caption="Bed Sheet" attribute="1" defaultMemberUniqueName="[items_tr].[Bed Sheet].[All]" allUniqueName="[items_tr].[Bed Sheet].[All]" dimensionUniqueName="[items_tr]" displayFolder="" count="0" memberValueDatatype="20" unbalanced="0"/>
    <cacheHierarchy uniqueName="[items_tr].[Towel]" caption="Towel" attribute="1" defaultMemberUniqueName="[items_tr].[Towel].[All]" allUniqueName="[items_tr].[Towel].[All]" dimensionUniqueName="[items_tr]" displayFolder="" count="0" memberValueDatatype="20" unbalanced="0"/>
    <cacheHierarchy uniqueName="[items_tr].[blazer]" caption="blazer" attribute="1" defaultMemberUniqueName="[items_tr].[blazer].[All]" allUniqueName="[items_tr].[blazer].[All]" dimensionUniqueName="[items_tr]" displayFolder="" count="0" memberValueDatatype="20" unbalanced="0"/>
    <cacheHierarchy uniqueName="[order_tr].[order id]" caption="order id" attribute="1" defaultMemberUniqueName="[order_tr].[order id].[All]" allUniqueName="[order_tr].[order id].[All]" dimensionUniqueName="[order_tr]" displayFolder="" count="0" memberValueDatatype="20" unbalanced="0"/>
    <cacheHierarchy uniqueName="[order_tr].[pickup date]" caption="pickup date" attribute="1" time="1" defaultMemberUniqueName="[order_tr].[pickup date].[All]" allUniqueName="[order_tr].[pickup date].[All]" dimensionUniqueName="[order_tr]" displayFolder="" count="0" memberValueDatatype="7" unbalanced="0"/>
    <cacheHierarchy uniqueName="[order_tr].[return date]" caption="return date" attribute="1" time="1" defaultMemberUniqueName="[order_tr].[return date].[All]" allUniqueName="[order_tr].[return date].[All]" dimensionUniqueName="[order_tr]" displayFolder="" count="0" memberValueDatatype="7" unbalanced="0"/>
    <cacheHierarchy uniqueName="[order_tr].[care instructions]" caption="care instructions" attribute="1" defaultMemberUniqueName="[order_tr].[care instructions].[All]" allUniqueName="[order_tr].[care instructions].[All]" dimensionUniqueName="[order_tr]" displayFolder="" count="0" memberValueDatatype="130" unbalanced="0"/>
    <cacheHierarchy uniqueName="[payment_tr].[units]" caption="units" attribute="1" defaultMemberUniqueName="[payment_tr].[units].[All]" allUniqueName="[payment_tr].[units].[All]" dimensionUniqueName="[payment_tr]" displayFolder="" count="0" memberValueDatatype="20" unbalanced="0"/>
    <cacheHierarchy uniqueName="[payment_tr].[care instructions]" caption="care instructions" attribute="1" defaultMemberUniqueName="[payment_tr].[care instructions].[All]" allUniqueName="[payment_tr].[care instructions].[All]" dimensionUniqueName="[payment_tr]" displayFolder="" count="0" memberValueDatatype="130" unbalanced="0"/>
    <cacheHierarchy uniqueName="[payment_tr].[payment method]" caption="payment method" attribute="1" defaultMemberUniqueName="[payment_tr].[payment method].[All]" allUniqueName="[payment_tr].[payment method].[All]" dimensionUniqueName="[payment_tr]" displayFolder="" count="0" memberValueDatatype="130" unbalanced="0"/>
    <cacheHierarchy uniqueName="[payment_tr].[weight]" caption="weight" attribute="1" defaultMemberUniqueName="[payment_tr].[weight].[All]" allUniqueName="[payment_tr].[weight].[All]" dimensionUniqueName="[payment_tr]" displayFolder="" count="0" memberValueDatatype="20" unbalanced="0"/>
    <cacheHierarchy uniqueName="[payment_tr].[amount]" caption="amount" attribute="1" defaultMemberUniqueName="[payment_tr].[amount].[All]" allUniqueName="[payment_tr].[amount].[All]" dimensionUniqueName="[payment_tr]" displayFolder="" count="0" memberValueDatatype="20" unbalanced="0"/>
    <cacheHierarchy uniqueName="[pricing_db].[care instructions]" caption="care instructions" attribute="1" defaultMemberUniqueName="[pricing_db].[care instructions].[All]" allUniqueName="[pricing_db].[care instructions].[All]" dimensionUniqueName="[pricing_db]" displayFolder="" count="0" memberValueDatatype="130" unbalanced="0"/>
    <cacheHierarchy uniqueName="[pricing_db].[Price per KG]" caption="Price per KG" attribute="1" defaultMemberUniqueName="[pricing_db].[Price per KG].[All]" allUniqueName="[pricing_db].[Price per KG].[All]" dimensionUniqueName="[pricing_db]" displayFolder="" count="0" memberValueDatatype="20" unbalanced="0"/>
    <cacheHierarchy uniqueName="[Measures].[Sum of Price per KG]" caption="Sum of Price per KG" measure="1" displayFolder="" measureGroup="pricing_db" count="0">
      <extLst>
        <ext xmlns:x15="http://schemas.microsoft.com/office/spreadsheetml/2010/11/main" uri="{B97F6D7D-B522-45F9-BDA1-12C45D357490}">
          <x15:cacheHierarchy aggregatedColumn="30"/>
        </ext>
      </extLst>
    </cacheHierarchy>
    <cacheHierarchy uniqueName="[Measures].[Sum of units]" caption="Sum of units" measure="1" displayFolder="" measureGroup="payment_tr" count="0">
      <extLst>
        <ext xmlns:x15="http://schemas.microsoft.com/office/spreadsheetml/2010/11/main" uri="{B97F6D7D-B522-45F9-BDA1-12C45D357490}">
          <x15:cacheHierarchy aggregatedColumn="24"/>
        </ext>
      </extLst>
    </cacheHierarchy>
    <cacheHierarchy uniqueName="[Measures].[Count of units]" caption="Count of units" measure="1" displayFolder="" measureGroup="payment_tr" count="0">
      <extLst>
        <ext xmlns:x15="http://schemas.microsoft.com/office/spreadsheetml/2010/11/main" uri="{B97F6D7D-B522-45F9-BDA1-12C45D357490}">
          <x15:cacheHierarchy aggregatedColumn="24"/>
        </ext>
      </extLst>
    </cacheHierarchy>
    <cacheHierarchy uniqueName="[Measures].[Count of payment method]" caption="Count of payment method" measure="1" displayFolder="" measureGroup="payment_tr" count="0">
      <extLst>
        <ext xmlns:x15="http://schemas.microsoft.com/office/spreadsheetml/2010/11/main" uri="{B97F6D7D-B522-45F9-BDA1-12C45D357490}">
          <x15:cacheHierarchy aggregatedColumn="26"/>
        </ext>
      </extLst>
    </cacheHierarchy>
    <cacheHierarchy uniqueName="[Measures].[Count of care instructions]" caption="Count of care instructions" measure="1" displayFolder="" measureGroup="payment_tr" count="0">
      <extLst>
        <ext xmlns:x15="http://schemas.microsoft.com/office/spreadsheetml/2010/11/main" uri="{B97F6D7D-B522-45F9-BDA1-12C45D357490}">
          <x15:cacheHierarchy aggregatedColumn="25"/>
        </ext>
      </extLst>
    </cacheHierarchy>
    <cacheHierarchy uniqueName="[Measures].[Sum of Shirts]" caption="Sum of Shirts" measure="1" displayFolder="" measureGroup="items_tr" count="0">
      <extLst>
        <ext xmlns:x15="http://schemas.microsoft.com/office/spreadsheetml/2010/11/main" uri="{B97F6D7D-B522-45F9-BDA1-12C45D357490}">
          <x15:cacheHierarchy aggregatedColumn="9"/>
        </ext>
      </extLst>
    </cacheHierarchy>
    <cacheHierarchy uniqueName="[Measures].[Count of Shirts]" caption="Count of Shirts" measure="1" displayFolder="" measureGroup="items_tr" count="0" oneField="1">
      <fieldsUsage count="1">
        <fieldUsage x="2"/>
      </fieldsUsage>
      <extLst>
        <ext xmlns:x15="http://schemas.microsoft.com/office/spreadsheetml/2010/11/main" uri="{B97F6D7D-B522-45F9-BDA1-12C45D357490}">
          <x15:cacheHierarchy aggregatedColumn="9"/>
        </ext>
      </extLst>
    </cacheHierarchy>
    <cacheHierarchy uniqueName="[Measures].[Sum of Pants]" caption="Sum of Pants" measure="1" displayFolder="" measureGroup="items_tr" count="0">
      <extLst>
        <ext xmlns:x15="http://schemas.microsoft.com/office/spreadsheetml/2010/11/main" uri="{B97F6D7D-B522-45F9-BDA1-12C45D357490}">
          <x15:cacheHierarchy aggregatedColumn="10"/>
        </ext>
      </extLst>
    </cacheHierarchy>
    <cacheHierarchy uniqueName="[Measures].[Count of Pants]" caption="Count of Pants" measure="1" displayFolder="" measureGroup="items_tr" count="0" oneField="1">
      <fieldsUsage count="1">
        <fieldUsage x="1"/>
      </fieldsUsage>
      <extLst>
        <ext xmlns:x15="http://schemas.microsoft.com/office/spreadsheetml/2010/11/main" uri="{B97F6D7D-B522-45F9-BDA1-12C45D357490}">
          <x15:cacheHierarchy aggregatedColumn="10"/>
        </ext>
      </extLst>
    </cacheHierarchy>
    <cacheHierarchy uniqueName="[Measures].[Sum of order id]" caption="Sum of order id" measure="1" displayFolder="" measureGroup="order_tr" count="0">
      <extLst>
        <ext xmlns:x15="http://schemas.microsoft.com/office/spreadsheetml/2010/11/main" uri="{B97F6D7D-B522-45F9-BDA1-12C45D357490}">
          <x15:cacheHierarchy aggregatedColumn="20"/>
        </ext>
      </extLst>
    </cacheHierarchy>
    <cacheHierarchy uniqueName="[Measures].[Count of order id]" caption="Count of order id" measure="1" displayFolder="" measureGroup="order_tr" count="0">
      <extLst>
        <ext xmlns:x15="http://schemas.microsoft.com/office/spreadsheetml/2010/11/main" uri="{B97F6D7D-B522-45F9-BDA1-12C45D357490}">
          <x15:cacheHierarchy aggregatedColumn="20"/>
        </ext>
      </extLst>
    </cacheHierarchy>
    <cacheHierarchy uniqueName="[Measures].[Sum of amount]" caption="Sum of amount" measure="1" displayFolder="" measureGroup="payment_tr" count="0">
      <extLst>
        <ext xmlns:x15="http://schemas.microsoft.com/office/spreadsheetml/2010/11/main" uri="{B97F6D7D-B522-45F9-BDA1-12C45D357490}">
          <x15:cacheHierarchy aggregatedColumn="28"/>
        </ext>
      </extLst>
    </cacheHierarchy>
    <cacheHierarchy uniqueName="[Measures].[Count of amount]" caption="Count of amount" measure="1" displayFolder="" measureGroup="payment_tr" count="0">
      <extLst>
        <ext xmlns:x15="http://schemas.microsoft.com/office/spreadsheetml/2010/11/main" uri="{B97F6D7D-B522-45F9-BDA1-12C45D357490}">
          <x15:cacheHierarchy aggregatedColumn="28"/>
        </ext>
      </extLst>
    </cacheHierarchy>
    <cacheHierarchy uniqueName="[Measures].[Sum of Polos]" caption="Sum of Polos" measure="1" displayFolder="" measureGroup="items_tr" count="0">
      <extLst>
        <ext xmlns:x15="http://schemas.microsoft.com/office/spreadsheetml/2010/11/main" uri="{B97F6D7D-B522-45F9-BDA1-12C45D357490}">
          <x15:cacheHierarchy aggregatedColumn="11"/>
        </ext>
      </extLst>
    </cacheHierarchy>
    <cacheHierarchy uniqueName="[Measures].[Sum of T-shirt]" caption="Sum of T-shirt" measure="1" displayFolder="" measureGroup="items_tr" count="0">
      <extLst>
        <ext xmlns:x15="http://schemas.microsoft.com/office/spreadsheetml/2010/11/main" uri="{B97F6D7D-B522-45F9-BDA1-12C45D357490}">
          <x15:cacheHierarchy aggregatedColumn="12"/>
        </ext>
      </extLst>
    </cacheHierarchy>
    <cacheHierarchy uniqueName="[Measures].[Sum of Jeans]" caption="Sum of Jeans" measure="1" displayFolder="" measureGroup="items_tr" count="0">
      <extLst>
        <ext xmlns:x15="http://schemas.microsoft.com/office/spreadsheetml/2010/11/main" uri="{B97F6D7D-B522-45F9-BDA1-12C45D357490}">
          <x15:cacheHierarchy aggregatedColumn="13"/>
        </ext>
      </extLst>
    </cacheHierarchy>
    <cacheHierarchy uniqueName="[Measures].[Sum of Shorts]" caption="Sum of Shorts" measure="1" displayFolder="" measureGroup="items_tr" count="0">
      <extLst>
        <ext xmlns:x15="http://schemas.microsoft.com/office/spreadsheetml/2010/11/main" uri="{B97F6D7D-B522-45F9-BDA1-12C45D357490}">
          <x15:cacheHierarchy aggregatedColumn="14"/>
        </ext>
      </extLst>
    </cacheHierarchy>
    <cacheHierarchy uniqueName="[Measures].[Sum of Track Pant]" caption="Sum of Track Pant" measure="1" displayFolder="" measureGroup="items_tr" count="0">
      <extLst>
        <ext xmlns:x15="http://schemas.microsoft.com/office/spreadsheetml/2010/11/main" uri="{B97F6D7D-B522-45F9-BDA1-12C45D357490}">
          <x15:cacheHierarchy aggregatedColumn="15"/>
        </ext>
      </extLst>
    </cacheHierarchy>
    <cacheHierarchy uniqueName="[Measures].[Sum of Socks]" caption="Sum of Socks" measure="1" displayFolder="" measureGroup="items_tr" count="0">
      <extLst>
        <ext xmlns:x15="http://schemas.microsoft.com/office/spreadsheetml/2010/11/main" uri="{B97F6D7D-B522-45F9-BDA1-12C45D357490}">
          <x15:cacheHierarchy aggregatedColumn="16"/>
        </ext>
      </extLst>
    </cacheHierarchy>
    <cacheHierarchy uniqueName="[Measures].[Sum of Bed Sheet]" caption="Sum of Bed Sheet" measure="1" displayFolder="" measureGroup="items_tr" count="0">
      <extLst>
        <ext xmlns:x15="http://schemas.microsoft.com/office/spreadsheetml/2010/11/main" uri="{B97F6D7D-B522-45F9-BDA1-12C45D357490}">
          <x15:cacheHierarchy aggregatedColumn="17"/>
        </ext>
      </extLst>
    </cacheHierarchy>
    <cacheHierarchy uniqueName="[Measures].[Sum of Towel]" caption="Sum of Towel" measure="1" displayFolder="" measureGroup="items_tr" count="0">
      <extLst>
        <ext xmlns:x15="http://schemas.microsoft.com/office/spreadsheetml/2010/11/main" uri="{B97F6D7D-B522-45F9-BDA1-12C45D357490}">
          <x15:cacheHierarchy aggregatedColumn="18"/>
        </ext>
      </extLst>
    </cacheHierarchy>
    <cacheHierarchy uniqueName="[Measures].[Sum of blazer]" caption="Sum of blazer" measure="1" displayFolder="" measureGroup="items_tr" count="0">
      <extLst>
        <ext xmlns:x15="http://schemas.microsoft.com/office/spreadsheetml/2010/11/main" uri="{B97F6D7D-B522-45F9-BDA1-12C45D357490}">
          <x15:cacheHierarchy aggregatedColumn="19"/>
        </ext>
      </extLst>
    </cacheHierarchy>
    <cacheHierarchy uniqueName="[Measures].[Count of Towel]" caption="Count of Towel" measure="1" displayFolder="" measureGroup="items_tr" count="0" oneField="1">
      <fieldsUsage count="1">
        <fieldUsage x="3"/>
      </fieldsUsage>
      <extLst>
        <ext xmlns:x15="http://schemas.microsoft.com/office/spreadsheetml/2010/11/main" uri="{B97F6D7D-B522-45F9-BDA1-12C45D357490}">
          <x15:cacheHierarchy aggregatedColumn="18"/>
        </ext>
      </extLst>
    </cacheHierarchy>
    <cacheHierarchy uniqueName="[Measures].[Count of Bed Sheet]" caption="Count of Bed Sheet" measure="1" displayFolder="" measureGroup="items_tr" count="0" oneField="1">
      <fieldsUsage count="1">
        <fieldUsage x="4"/>
      </fieldsUsage>
      <extLst>
        <ext xmlns:x15="http://schemas.microsoft.com/office/spreadsheetml/2010/11/main" uri="{B97F6D7D-B522-45F9-BDA1-12C45D357490}">
          <x15:cacheHierarchy aggregatedColumn="17"/>
        </ext>
      </extLst>
    </cacheHierarchy>
    <cacheHierarchy uniqueName="[Measures].[Count of Socks]" caption="Count of Socks" measure="1" displayFolder="" measureGroup="items_tr" count="0" oneField="1">
      <fieldsUsage count="1">
        <fieldUsage x="5"/>
      </fieldsUsage>
      <extLst>
        <ext xmlns:x15="http://schemas.microsoft.com/office/spreadsheetml/2010/11/main" uri="{B97F6D7D-B522-45F9-BDA1-12C45D357490}">
          <x15:cacheHierarchy aggregatedColumn="16"/>
        </ext>
      </extLst>
    </cacheHierarchy>
    <cacheHierarchy uniqueName="[Measures].[Count of Track Pant]" caption="Count of Track Pant" measure="1" displayFolder="" measureGroup="items_tr" count="0" oneField="1">
      <fieldsUsage count="1">
        <fieldUsage x="6"/>
      </fieldsUsage>
      <extLst>
        <ext xmlns:x15="http://schemas.microsoft.com/office/spreadsheetml/2010/11/main" uri="{B97F6D7D-B522-45F9-BDA1-12C45D357490}">
          <x15:cacheHierarchy aggregatedColumn="15"/>
        </ext>
      </extLst>
    </cacheHierarchy>
    <cacheHierarchy uniqueName="[Measures].[Count of blazer]" caption="Count of blazer" measure="1" displayFolder="" measureGroup="items_tr" count="0" oneField="1">
      <fieldsUsage count="1">
        <fieldUsage x="7"/>
      </fieldsUsage>
      <extLst>
        <ext xmlns:x15="http://schemas.microsoft.com/office/spreadsheetml/2010/11/main" uri="{B97F6D7D-B522-45F9-BDA1-12C45D357490}">
          <x15:cacheHierarchy aggregatedColumn="19"/>
        </ext>
      </extLst>
    </cacheHierarchy>
    <cacheHierarchy uniqueName="[Measures].[Count of Jeans]" caption="Count of Jeans" measure="1" displayFolder="" measureGroup="items_tr" count="0" oneField="1">
      <fieldsUsage count="1">
        <fieldUsage x="8"/>
      </fieldsUsage>
      <extLst>
        <ext xmlns:x15="http://schemas.microsoft.com/office/spreadsheetml/2010/11/main" uri="{B97F6D7D-B522-45F9-BDA1-12C45D357490}">
          <x15:cacheHierarchy aggregatedColumn="13"/>
        </ext>
      </extLst>
    </cacheHierarchy>
    <cacheHierarchy uniqueName="[Measures].[Sum of weight]" caption="Sum of weight" measure="1" displayFolder="" measureGroup="payment_tr" count="0">
      <extLst>
        <ext xmlns:x15="http://schemas.microsoft.com/office/spreadsheetml/2010/11/main" uri="{B97F6D7D-B522-45F9-BDA1-12C45D357490}">
          <x15:cacheHierarchy aggregatedColumn="27"/>
        </ext>
      </extLst>
    </cacheHierarchy>
    <cacheHierarchy uniqueName="[Measures].[Average of amount]" caption="Average of amount" measure="1" displayFolder="" measureGroup="payment_tr" count="0">
      <extLst>
        <ext xmlns:x15="http://schemas.microsoft.com/office/spreadsheetml/2010/11/main" uri="{B97F6D7D-B522-45F9-BDA1-12C45D357490}">
          <x15:cacheHierarchy aggregatedColumn="28"/>
        </ext>
      </extLst>
    </cacheHierarchy>
    <cacheHierarchy uniqueName="[Measures].[value of payment]" caption="value of payment" measure="1" displayFolder="" measureGroup="payment_tr" count="0"/>
    <cacheHierarchy uniqueName="[Measures].[__XL_Count customer_tr]" caption="__XL_Count customer_tr" measure="1" displayFolder="" measureGroup="customer_tr" count="0" hidden="1"/>
    <cacheHierarchy uniqueName="[Measures].[__XL_Count order_tr]" caption="__XL_Count order_tr" measure="1" displayFolder="" measureGroup="order_tr" count="0" hidden="1"/>
    <cacheHierarchy uniqueName="[Measures].[__XL_Count Table4]" caption="__XL_Count Table4" measure="1" displayFolder="" measureGroup="dry_cleaning_db" count="0" hidden="1"/>
    <cacheHierarchy uniqueName="[Measures].[__XL_Count Table3]" caption="__XL_Count Table3" measure="1" displayFolder="" measureGroup="pricing_db" count="0" hidden="1"/>
    <cacheHierarchy uniqueName="[Measures].[__XL_Count Table1]" caption="__XL_Count Table1" measure="1" displayFolder="" measureGroup="clothes_db" count="0" hidden="1"/>
    <cacheHierarchy uniqueName="[Measures].[__XL_Count payment_tr]" caption="__XL_Count payment_tr" measure="1" displayFolder="" measureGroup="payment_tr" count="0" hidden="1"/>
    <cacheHierarchy uniqueName="[Measures].[__XL_Count items_tr]" caption="__XL_Count items_tr" measure="1" displayFolder="" measureGroup="items_tr" count="0" hidden="1"/>
    <cacheHierarchy uniqueName="[Measures].[__No measures defined]" caption="__No measures defined" measure="1" displayFolder="" count="0" hidden="1"/>
  </cacheHierarchies>
  <kpis count="0"/>
  <dimensions count="8">
    <dimension name="clothes_db" uniqueName="[clothes_db]" caption="clothes_db"/>
    <dimension name="customer_tr" uniqueName="[customer_tr]" caption="customer_tr"/>
    <dimension name="dry_cleaning_db" uniqueName="[dry_cleaning_db]" caption="dry_cleaning_db"/>
    <dimension name="items_tr" uniqueName="[items_tr]" caption="items_tr"/>
    <dimension measure="1" name="Measures" uniqueName="[Measures]" caption="Measures"/>
    <dimension name="order_tr" uniqueName="[order_tr]" caption="order_tr"/>
    <dimension name="payment_tr" uniqueName="[payment_tr]" caption="payment_tr"/>
    <dimension name="pricing_db" uniqueName="[pricing_db]" caption="pricing_db"/>
  </dimensions>
  <measureGroups count="7">
    <measureGroup name="clothes_db" caption="clothes_db"/>
    <measureGroup name="customer_tr" caption="customer_tr"/>
    <measureGroup name="dry_cleaning_db" caption="dry_cleaning_db"/>
    <measureGroup name="items_tr" caption="items_tr"/>
    <measureGroup name="order_tr" caption="order_tr"/>
    <measureGroup name="payment_tr" caption="payment_tr"/>
    <measureGroup name="pricing_db" caption="pricing_db"/>
  </measureGroups>
  <maps count="11">
    <map measureGroup="0" dimension="0"/>
    <map measureGroup="1" dimension="1"/>
    <map measureGroup="1" dimension="7"/>
    <map measureGroup="2" dimension="2"/>
    <map measureGroup="3" dimension="3"/>
    <map measureGroup="3" dimension="7"/>
    <map measureGroup="4" dimension="5"/>
    <map measureGroup="4" dimension="7"/>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PC" refreshedDate="45269.555569675926" backgroundQuery="1" createdVersion="8" refreshedVersion="8" minRefreshableVersion="3" recordCount="0" supportSubquery="1" supportAdvancedDrill="1" xr:uid="{41219292-E417-4F3D-9F04-07E84809E312}">
  <cacheSource type="external" connectionId="1"/>
  <cacheFields count="3">
    <cacheField name="[payment_tr].[payment method].[payment method]" caption="payment method" numFmtId="0" hierarchy="26" level="1">
      <sharedItems count="5">
        <s v="Cash"/>
        <s v="Credit card"/>
        <s v="Debit card"/>
        <s v="Net banking"/>
        <s v="UPI"/>
      </sharedItems>
      <extLst>
        <ext xmlns:x15="http://schemas.microsoft.com/office/spreadsheetml/2010/11/main" uri="{4F2E5C28-24EA-4eb8-9CBF-B6C8F9C3D259}">
          <x15:cachedUniqueNames>
            <x15:cachedUniqueName index="0" name="[payment_tr].[payment method].&amp;[Cash]"/>
            <x15:cachedUniqueName index="1" name="[payment_tr].[payment method].&amp;[Credit card]"/>
            <x15:cachedUniqueName index="2" name="[payment_tr].[payment method].&amp;[Debit card]"/>
            <x15:cachedUniqueName index="3" name="[payment_tr].[payment method].&amp;[Net banking]"/>
            <x15:cachedUniqueName index="4" name="[payment_tr].[payment method].&amp;[UPI]"/>
          </x15:cachedUniqueNames>
        </ext>
      </extLst>
    </cacheField>
    <cacheField name="[payment_tr].[care instructions].[care instructions]" caption="care instructions" numFmtId="0" hierarchy="25" level="1">
      <sharedItems count="3">
        <s v="Dry Cleaning"/>
        <s v="Only Wash"/>
        <s v="Wash + Iron"/>
      </sharedItems>
      <extLst>
        <ext xmlns:x15="http://schemas.microsoft.com/office/spreadsheetml/2010/11/main" uri="{4F2E5C28-24EA-4eb8-9CBF-B6C8F9C3D259}">
          <x15:cachedUniqueNames>
            <x15:cachedUniqueName index="0" name="[payment_tr].[care instructions].&amp;[Dry Cleaning]"/>
            <x15:cachedUniqueName index="1" name="[payment_tr].[care instructions].&amp;[Only Wash]"/>
            <x15:cachedUniqueName index="2" name="[payment_tr].[care instructions].&amp;[Wash + Iron]"/>
          </x15:cachedUniqueNames>
        </ext>
      </extLst>
    </cacheField>
    <cacheField name="[Measures].[Count of units]" caption="Count of units" numFmtId="0" hierarchy="33" level="32767"/>
  </cacheFields>
  <cacheHierarchies count="70">
    <cacheHierarchy uniqueName="[clothes_db].[Clothes]" caption="Clothes" attribute="1" defaultMemberUniqueName="[clothes_db].[Clothes].[All]" allUniqueName="[clothes_db].[Clothes].[All]" dimensionUniqueName="[clothes_db]" displayFolder="" count="0" memberValueDatatype="130" unbalanced="0"/>
    <cacheHierarchy uniqueName="[customer_tr].[order id]" caption="order id" attribute="1" defaultMemberUniqueName="[customer_tr].[order id].[All]" allUniqueName="[customer_tr].[order id].[All]" dimensionUniqueName="[customer_tr]" displayFolder="" count="0" memberValueDatatype="20" unbalanced="0"/>
    <cacheHierarchy uniqueName="[customer_tr].[customer name]" caption="customer name" attribute="1" defaultMemberUniqueName="[customer_tr].[customer name].[All]" allUniqueName="[customer_tr].[customer name].[All]" dimensionUniqueName="[customer_tr]" displayFolder="" count="0" memberValueDatatype="130" unbalanced="0"/>
    <cacheHierarchy uniqueName="[customer_tr].[mobile number]" caption="mobile number" attribute="1" defaultMemberUniqueName="[customer_tr].[mobile number].[All]" allUniqueName="[customer_tr].[mobile number].[All]" dimensionUniqueName="[customer_tr]" displayFolder="" count="0" memberValueDatatype="5" unbalanced="0"/>
    <cacheHierarchy uniqueName="[customer_tr].[care instructions]" caption="care instructions" attribute="1" defaultMemberUniqueName="[customer_tr].[care instructions].[All]" allUniqueName="[customer_tr].[care instructions].[All]" dimensionUniqueName="[customer_tr]" displayFolder="" count="0" memberValueDatatype="130" unbalanced="0"/>
    <cacheHierarchy uniqueName="[dry_cleaning_db].[Item for dry cleaning]" caption="Item for dry cleaning" attribute="1" defaultMemberUniqueName="[dry_cleaning_db].[Item for dry cleaning].[All]" allUniqueName="[dry_cleaning_db].[Item for dry cleaning].[All]" dimensionUniqueName="[dry_cleaning_db]" displayFolder="" count="0" memberValueDatatype="130" unbalanced="0"/>
    <cacheHierarchy uniqueName="[dry_cleaning_db].[Price per unit]" caption="Price per unit" attribute="1" defaultMemberUniqueName="[dry_cleaning_db].[Price per unit].[All]" allUniqueName="[dry_cleaning_db].[Price per unit].[All]" dimensionUniqueName="[dry_cleaning_db]" displayFolder="" count="0" memberValueDatatype="20" unbalanced="0"/>
    <cacheHierarchy uniqueName="[items_tr].[care instructions]" caption="care instructions" attribute="1" defaultMemberUniqueName="[items_tr].[care instructions].[All]" allUniqueName="[items_tr].[care instructions].[All]" dimensionUniqueName="[items_tr]" displayFolder="" count="0" memberValueDatatype="130" unbalanced="0"/>
    <cacheHierarchy uniqueName="[items_tr].[units]" caption="units" attribute="1" defaultMemberUniqueName="[items_tr].[units].[All]" allUniqueName="[items_tr].[units].[All]" dimensionUniqueName="[items_tr]" displayFolder="" count="0" memberValueDatatype="20" unbalanced="0"/>
    <cacheHierarchy uniqueName="[items_tr].[Shirts]" caption="Shirts" attribute="1" defaultMemberUniqueName="[items_tr].[Shirts].[All]" allUniqueName="[items_tr].[Shirts].[All]" dimensionUniqueName="[items_tr]" displayFolder="" count="0" memberValueDatatype="20" unbalanced="0"/>
    <cacheHierarchy uniqueName="[items_tr].[Pants]" caption="Pants" attribute="1" defaultMemberUniqueName="[items_tr].[Pants].[All]" allUniqueName="[items_tr].[Pants].[All]" dimensionUniqueName="[items_tr]" displayFolder="" count="0" memberValueDatatype="20" unbalanced="0"/>
    <cacheHierarchy uniqueName="[items_tr].[Polos]" caption="Polos" attribute="1" defaultMemberUniqueName="[items_tr].[Polos].[All]" allUniqueName="[items_tr].[Polos].[All]" dimensionUniqueName="[items_tr]" displayFolder="" count="0" memberValueDatatype="20" unbalanced="0"/>
    <cacheHierarchy uniqueName="[items_tr].[T-shirt]" caption="T-shirt" attribute="1" defaultMemberUniqueName="[items_tr].[T-shirt].[All]" allUniqueName="[items_tr].[T-shirt].[All]" dimensionUniqueName="[items_tr]" displayFolder="" count="0" memberValueDatatype="20" unbalanced="0"/>
    <cacheHierarchy uniqueName="[items_tr].[Jeans]" caption="Jeans" attribute="1" defaultMemberUniqueName="[items_tr].[Jeans].[All]" allUniqueName="[items_tr].[Jeans].[All]" dimensionUniqueName="[items_tr]" displayFolder="" count="0" memberValueDatatype="20" unbalanced="0"/>
    <cacheHierarchy uniqueName="[items_tr].[Shorts]" caption="Shorts" attribute="1" defaultMemberUniqueName="[items_tr].[Shorts].[All]" allUniqueName="[items_tr].[Shorts].[All]" dimensionUniqueName="[items_tr]" displayFolder="" count="0" memberValueDatatype="20" unbalanced="0"/>
    <cacheHierarchy uniqueName="[items_tr].[Track Pant]" caption="Track Pant" attribute="1" defaultMemberUniqueName="[items_tr].[Track Pant].[All]" allUniqueName="[items_tr].[Track Pant].[All]" dimensionUniqueName="[items_tr]" displayFolder="" count="0" memberValueDatatype="20" unbalanced="0"/>
    <cacheHierarchy uniqueName="[items_tr].[Socks]" caption="Socks" attribute="1" defaultMemberUniqueName="[items_tr].[Socks].[All]" allUniqueName="[items_tr].[Socks].[All]" dimensionUniqueName="[items_tr]" displayFolder="" count="0" memberValueDatatype="20" unbalanced="0"/>
    <cacheHierarchy uniqueName="[items_tr].[Bed Sheet]" caption="Bed Sheet" attribute="1" defaultMemberUniqueName="[items_tr].[Bed Sheet].[All]" allUniqueName="[items_tr].[Bed Sheet].[All]" dimensionUniqueName="[items_tr]" displayFolder="" count="0" memberValueDatatype="20" unbalanced="0"/>
    <cacheHierarchy uniqueName="[items_tr].[Towel]" caption="Towel" attribute="1" defaultMemberUniqueName="[items_tr].[Towel].[All]" allUniqueName="[items_tr].[Towel].[All]" dimensionUniqueName="[items_tr]" displayFolder="" count="0" memberValueDatatype="20" unbalanced="0"/>
    <cacheHierarchy uniqueName="[items_tr].[blazer]" caption="blazer" attribute="1" defaultMemberUniqueName="[items_tr].[blazer].[All]" allUniqueName="[items_tr].[blazer].[All]" dimensionUniqueName="[items_tr]" displayFolder="" count="0" memberValueDatatype="20" unbalanced="0"/>
    <cacheHierarchy uniqueName="[order_tr].[order id]" caption="order id" attribute="1" defaultMemberUniqueName="[order_tr].[order id].[All]" allUniqueName="[order_tr].[order id].[All]" dimensionUniqueName="[order_tr]" displayFolder="" count="0" memberValueDatatype="20" unbalanced="0"/>
    <cacheHierarchy uniqueName="[order_tr].[pickup date]" caption="pickup date" attribute="1" time="1" defaultMemberUniqueName="[order_tr].[pickup date].[All]" allUniqueName="[order_tr].[pickup date].[All]" dimensionUniqueName="[order_tr]" displayFolder="" count="0" memberValueDatatype="7" unbalanced="0"/>
    <cacheHierarchy uniqueName="[order_tr].[return date]" caption="return date" attribute="1" time="1" defaultMemberUniqueName="[order_tr].[return date].[All]" allUniqueName="[order_tr].[return date].[All]" dimensionUniqueName="[order_tr]" displayFolder="" count="0" memberValueDatatype="7" unbalanced="0"/>
    <cacheHierarchy uniqueName="[order_tr].[care instructions]" caption="care instructions" attribute="1" defaultMemberUniqueName="[order_tr].[care instructions].[All]" allUniqueName="[order_tr].[care instructions].[All]" dimensionUniqueName="[order_tr]" displayFolder="" count="0" memberValueDatatype="130" unbalanced="0"/>
    <cacheHierarchy uniqueName="[payment_tr].[units]" caption="units" attribute="1" defaultMemberUniqueName="[payment_tr].[units].[All]" allUniqueName="[payment_tr].[units].[All]" dimensionUniqueName="[payment_tr]" displayFolder="" count="0" memberValueDatatype="20" unbalanced="0"/>
    <cacheHierarchy uniqueName="[payment_tr].[care instructions]" caption="care instructions" attribute="1" defaultMemberUniqueName="[payment_tr].[care instructions].[All]" allUniqueName="[payment_tr].[care instructions].[All]" dimensionUniqueName="[payment_tr]" displayFolder="" count="2" memberValueDatatype="130" unbalanced="0">
      <fieldsUsage count="2">
        <fieldUsage x="-1"/>
        <fieldUsage x="1"/>
      </fieldsUsage>
    </cacheHierarchy>
    <cacheHierarchy uniqueName="[payment_tr].[payment method]" caption="payment method" attribute="1" defaultMemberUniqueName="[payment_tr].[payment method].[All]" allUniqueName="[payment_tr].[payment method].[All]" dimensionUniqueName="[payment_tr]" displayFolder="" count="2" memberValueDatatype="130" unbalanced="0">
      <fieldsUsage count="2">
        <fieldUsage x="-1"/>
        <fieldUsage x="0"/>
      </fieldsUsage>
    </cacheHierarchy>
    <cacheHierarchy uniqueName="[payment_tr].[weight]" caption="weight" attribute="1" defaultMemberUniqueName="[payment_tr].[weight].[All]" allUniqueName="[payment_tr].[weight].[All]" dimensionUniqueName="[payment_tr]" displayFolder="" count="0" memberValueDatatype="20" unbalanced="0"/>
    <cacheHierarchy uniqueName="[payment_tr].[amount]" caption="amount" attribute="1" defaultMemberUniqueName="[payment_tr].[amount].[All]" allUniqueName="[payment_tr].[amount].[All]" dimensionUniqueName="[payment_tr]" displayFolder="" count="0" memberValueDatatype="20" unbalanced="0"/>
    <cacheHierarchy uniqueName="[pricing_db].[care instructions]" caption="care instructions" attribute="1" defaultMemberUniqueName="[pricing_db].[care instructions].[All]" allUniqueName="[pricing_db].[care instructions].[All]" dimensionUniqueName="[pricing_db]" displayFolder="" count="0" memberValueDatatype="130" unbalanced="0"/>
    <cacheHierarchy uniqueName="[pricing_db].[Price per KG]" caption="Price per KG" attribute="1" defaultMemberUniqueName="[pricing_db].[Price per KG].[All]" allUniqueName="[pricing_db].[Price per KG].[All]" dimensionUniqueName="[pricing_db]" displayFolder="" count="0" memberValueDatatype="20" unbalanced="0"/>
    <cacheHierarchy uniqueName="[Measures].[Sum of Price per KG]" caption="Sum of Price per KG" measure="1" displayFolder="" measureGroup="pricing_db" count="0">
      <extLst>
        <ext xmlns:x15="http://schemas.microsoft.com/office/spreadsheetml/2010/11/main" uri="{B97F6D7D-B522-45F9-BDA1-12C45D357490}">
          <x15:cacheHierarchy aggregatedColumn="30"/>
        </ext>
      </extLst>
    </cacheHierarchy>
    <cacheHierarchy uniqueName="[Measures].[Sum of units]" caption="Sum of units" measure="1" displayFolder="" measureGroup="payment_tr" count="0">
      <extLst>
        <ext xmlns:x15="http://schemas.microsoft.com/office/spreadsheetml/2010/11/main" uri="{B97F6D7D-B522-45F9-BDA1-12C45D357490}">
          <x15:cacheHierarchy aggregatedColumn="24"/>
        </ext>
      </extLst>
    </cacheHierarchy>
    <cacheHierarchy uniqueName="[Measures].[Count of units]" caption="Count of units" measure="1" displayFolder="" measureGroup="payment_tr" count="0" oneField="1">
      <fieldsUsage count="1">
        <fieldUsage x="2"/>
      </fieldsUsage>
      <extLst>
        <ext xmlns:x15="http://schemas.microsoft.com/office/spreadsheetml/2010/11/main" uri="{B97F6D7D-B522-45F9-BDA1-12C45D357490}">
          <x15:cacheHierarchy aggregatedColumn="24"/>
        </ext>
      </extLst>
    </cacheHierarchy>
    <cacheHierarchy uniqueName="[Measures].[Count of payment method]" caption="Count of payment method" measure="1" displayFolder="" measureGroup="payment_tr" count="0">
      <extLst>
        <ext xmlns:x15="http://schemas.microsoft.com/office/spreadsheetml/2010/11/main" uri="{B97F6D7D-B522-45F9-BDA1-12C45D357490}">
          <x15:cacheHierarchy aggregatedColumn="26"/>
        </ext>
      </extLst>
    </cacheHierarchy>
    <cacheHierarchy uniqueName="[Measures].[Count of care instructions]" caption="Count of care instructions" measure="1" displayFolder="" measureGroup="payment_tr" count="0">
      <extLst>
        <ext xmlns:x15="http://schemas.microsoft.com/office/spreadsheetml/2010/11/main" uri="{B97F6D7D-B522-45F9-BDA1-12C45D357490}">
          <x15:cacheHierarchy aggregatedColumn="25"/>
        </ext>
      </extLst>
    </cacheHierarchy>
    <cacheHierarchy uniqueName="[Measures].[Sum of Shirts]" caption="Sum of Shirts" measure="1" displayFolder="" measureGroup="items_tr" count="0">
      <extLst>
        <ext xmlns:x15="http://schemas.microsoft.com/office/spreadsheetml/2010/11/main" uri="{B97F6D7D-B522-45F9-BDA1-12C45D357490}">
          <x15:cacheHierarchy aggregatedColumn="9"/>
        </ext>
      </extLst>
    </cacheHierarchy>
    <cacheHierarchy uniqueName="[Measures].[Count of Shirts]" caption="Count of Shirts" measure="1" displayFolder="" measureGroup="items_tr" count="0">
      <extLst>
        <ext xmlns:x15="http://schemas.microsoft.com/office/spreadsheetml/2010/11/main" uri="{B97F6D7D-B522-45F9-BDA1-12C45D357490}">
          <x15:cacheHierarchy aggregatedColumn="9"/>
        </ext>
      </extLst>
    </cacheHierarchy>
    <cacheHierarchy uniqueName="[Measures].[Sum of Pants]" caption="Sum of Pants" measure="1" displayFolder="" measureGroup="items_tr" count="0">
      <extLst>
        <ext xmlns:x15="http://schemas.microsoft.com/office/spreadsheetml/2010/11/main" uri="{B97F6D7D-B522-45F9-BDA1-12C45D357490}">
          <x15:cacheHierarchy aggregatedColumn="10"/>
        </ext>
      </extLst>
    </cacheHierarchy>
    <cacheHierarchy uniqueName="[Measures].[Count of Pants]" caption="Count of Pants" measure="1" displayFolder="" measureGroup="items_tr" count="0">
      <extLst>
        <ext xmlns:x15="http://schemas.microsoft.com/office/spreadsheetml/2010/11/main" uri="{B97F6D7D-B522-45F9-BDA1-12C45D357490}">
          <x15:cacheHierarchy aggregatedColumn="10"/>
        </ext>
      </extLst>
    </cacheHierarchy>
    <cacheHierarchy uniqueName="[Measures].[Sum of order id]" caption="Sum of order id" measure="1" displayFolder="" measureGroup="order_tr" count="0">
      <extLst>
        <ext xmlns:x15="http://schemas.microsoft.com/office/spreadsheetml/2010/11/main" uri="{B97F6D7D-B522-45F9-BDA1-12C45D357490}">
          <x15:cacheHierarchy aggregatedColumn="20"/>
        </ext>
      </extLst>
    </cacheHierarchy>
    <cacheHierarchy uniqueName="[Measures].[Count of order id]" caption="Count of order id" measure="1" displayFolder="" measureGroup="order_tr" count="0">
      <extLst>
        <ext xmlns:x15="http://schemas.microsoft.com/office/spreadsheetml/2010/11/main" uri="{B97F6D7D-B522-45F9-BDA1-12C45D357490}">
          <x15:cacheHierarchy aggregatedColumn="20"/>
        </ext>
      </extLst>
    </cacheHierarchy>
    <cacheHierarchy uniqueName="[Measures].[Sum of amount]" caption="Sum of amount" measure="1" displayFolder="" measureGroup="payment_tr" count="0">
      <extLst>
        <ext xmlns:x15="http://schemas.microsoft.com/office/spreadsheetml/2010/11/main" uri="{B97F6D7D-B522-45F9-BDA1-12C45D357490}">
          <x15:cacheHierarchy aggregatedColumn="28"/>
        </ext>
      </extLst>
    </cacheHierarchy>
    <cacheHierarchy uniqueName="[Measures].[Count of amount]" caption="Count of amount" measure="1" displayFolder="" measureGroup="payment_tr" count="0">
      <extLst>
        <ext xmlns:x15="http://schemas.microsoft.com/office/spreadsheetml/2010/11/main" uri="{B97F6D7D-B522-45F9-BDA1-12C45D357490}">
          <x15:cacheHierarchy aggregatedColumn="28"/>
        </ext>
      </extLst>
    </cacheHierarchy>
    <cacheHierarchy uniqueName="[Measures].[Sum of Polos]" caption="Sum of Polos" measure="1" displayFolder="" measureGroup="items_tr" count="0">
      <extLst>
        <ext xmlns:x15="http://schemas.microsoft.com/office/spreadsheetml/2010/11/main" uri="{B97F6D7D-B522-45F9-BDA1-12C45D357490}">
          <x15:cacheHierarchy aggregatedColumn="11"/>
        </ext>
      </extLst>
    </cacheHierarchy>
    <cacheHierarchy uniqueName="[Measures].[Sum of T-shirt]" caption="Sum of T-shirt" measure="1" displayFolder="" measureGroup="items_tr" count="0">
      <extLst>
        <ext xmlns:x15="http://schemas.microsoft.com/office/spreadsheetml/2010/11/main" uri="{B97F6D7D-B522-45F9-BDA1-12C45D357490}">
          <x15:cacheHierarchy aggregatedColumn="12"/>
        </ext>
      </extLst>
    </cacheHierarchy>
    <cacheHierarchy uniqueName="[Measures].[Sum of Jeans]" caption="Sum of Jeans" measure="1" displayFolder="" measureGroup="items_tr" count="0">
      <extLst>
        <ext xmlns:x15="http://schemas.microsoft.com/office/spreadsheetml/2010/11/main" uri="{B97F6D7D-B522-45F9-BDA1-12C45D357490}">
          <x15:cacheHierarchy aggregatedColumn="13"/>
        </ext>
      </extLst>
    </cacheHierarchy>
    <cacheHierarchy uniqueName="[Measures].[Sum of Shorts]" caption="Sum of Shorts" measure="1" displayFolder="" measureGroup="items_tr" count="0">
      <extLst>
        <ext xmlns:x15="http://schemas.microsoft.com/office/spreadsheetml/2010/11/main" uri="{B97F6D7D-B522-45F9-BDA1-12C45D357490}">
          <x15:cacheHierarchy aggregatedColumn="14"/>
        </ext>
      </extLst>
    </cacheHierarchy>
    <cacheHierarchy uniqueName="[Measures].[Sum of Track Pant]" caption="Sum of Track Pant" measure="1" displayFolder="" measureGroup="items_tr" count="0">
      <extLst>
        <ext xmlns:x15="http://schemas.microsoft.com/office/spreadsheetml/2010/11/main" uri="{B97F6D7D-B522-45F9-BDA1-12C45D357490}">
          <x15:cacheHierarchy aggregatedColumn="15"/>
        </ext>
      </extLst>
    </cacheHierarchy>
    <cacheHierarchy uniqueName="[Measures].[Sum of Socks]" caption="Sum of Socks" measure="1" displayFolder="" measureGroup="items_tr" count="0">
      <extLst>
        <ext xmlns:x15="http://schemas.microsoft.com/office/spreadsheetml/2010/11/main" uri="{B97F6D7D-B522-45F9-BDA1-12C45D357490}">
          <x15:cacheHierarchy aggregatedColumn="16"/>
        </ext>
      </extLst>
    </cacheHierarchy>
    <cacheHierarchy uniqueName="[Measures].[Sum of Bed Sheet]" caption="Sum of Bed Sheet" measure="1" displayFolder="" measureGroup="items_tr" count="0">
      <extLst>
        <ext xmlns:x15="http://schemas.microsoft.com/office/spreadsheetml/2010/11/main" uri="{B97F6D7D-B522-45F9-BDA1-12C45D357490}">
          <x15:cacheHierarchy aggregatedColumn="17"/>
        </ext>
      </extLst>
    </cacheHierarchy>
    <cacheHierarchy uniqueName="[Measures].[Sum of Towel]" caption="Sum of Towel" measure="1" displayFolder="" measureGroup="items_tr" count="0">
      <extLst>
        <ext xmlns:x15="http://schemas.microsoft.com/office/spreadsheetml/2010/11/main" uri="{B97F6D7D-B522-45F9-BDA1-12C45D357490}">
          <x15:cacheHierarchy aggregatedColumn="18"/>
        </ext>
      </extLst>
    </cacheHierarchy>
    <cacheHierarchy uniqueName="[Measures].[Sum of blazer]" caption="Sum of blazer" measure="1" displayFolder="" measureGroup="items_tr" count="0">
      <extLst>
        <ext xmlns:x15="http://schemas.microsoft.com/office/spreadsheetml/2010/11/main" uri="{B97F6D7D-B522-45F9-BDA1-12C45D357490}">
          <x15:cacheHierarchy aggregatedColumn="19"/>
        </ext>
      </extLst>
    </cacheHierarchy>
    <cacheHierarchy uniqueName="[Measures].[Count of Towel]" caption="Count of Towel" measure="1" displayFolder="" measureGroup="items_tr" count="0">
      <extLst>
        <ext xmlns:x15="http://schemas.microsoft.com/office/spreadsheetml/2010/11/main" uri="{B97F6D7D-B522-45F9-BDA1-12C45D357490}">
          <x15:cacheHierarchy aggregatedColumn="18"/>
        </ext>
      </extLst>
    </cacheHierarchy>
    <cacheHierarchy uniqueName="[Measures].[Count of Bed Sheet]" caption="Count of Bed Sheet" measure="1" displayFolder="" measureGroup="items_tr" count="0">
      <extLst>
        <ext xmlns:x15="http://schemas.microsoft.com/office/spreadsheetml/2010/11/main" uri="{B97F6D7D-B522-45F9-BDA1-12C45D357490}">
          <x15:cacheHierarchy aggregatedColumn="17"/>
        </ext>
      </extLst>
    </cacheHierarchy>
    <cacheHierarchy uniqueName="[Measures].[Count of Socks]" caption="Count of Socks" measure="1" displayFolder="" measureGroup="items_tr" count="0">
      <extLst>
        <ext xmlns:x15="http://schemas.microsoft.com/office/spreadsheetml/2010/11/main" uri="{B97F6D7D-B522-45F9-BDA1-12C45D357490}">
          <x15:cacheHierarchy aggregatedColumn="16"/>
        </ext>
      </extLst>
    </cacheHierarchy>
    <cacheHierarchy uniqueName="[Measures].[Count of Track Pant]" caption="Count of Track Pant" measure="1" displayFolder="" measureGroup="items_tr" count="0">
      <extLst>
        <ext xmlns:x15="http://schemas.microsoft.com/office/spreadsheetml/2010/11/main" uri="{B97F6D7D-B522-45F9-BDA1-12C45D357490}">
          <x15:cacheHierarchy aggregatedColumn="15"/>
        </ext>
      </extLst>
    </cacheHierarchy>
    <cacheHierarchy uniqueName="[Measures].[Count of blazer]" caption="Count of blazer" measure="1" displayFolder="" measureGroup="items_tr" count="0">
      <extLst>
        <ext xmlns:x15="http://schemas.microsoft.com/office/spreadsheetml/2010/11/main" uri="{B97F6D7D-B522-45F9-BDA1-12C45D357490}">
          <x15:cacheHierarchy aggregatedColumn="19"/>
        </ext>
      </extLst>
    </cacheHierarchy>
    <cacheHierarchy uniqueName="[Measures].[Count of Jeans]" caption="Count of Jeans" measure="1" displayFolder="" measureGroup="items_tr" count="0">
      <extLst>
        <ext xmlns:x15="http://schemas.microsoft.com/office/spreadsheetml/2010/11/main" uri="{B97F6D7D-B522-45F9-BDA1-12C45D357490}">
          <x15:cacheHierarchy aggregatedColumn="13"/>
        </ext>
      </extLst>
    </cacheHierarchy>
    <cacheHierarchy uniqueName="[Measures].[Sum of weight]" caption="Sum of weight" measure="1" displayFolder="" measureGroup="payment_tr" count="0">
      <extLst>
        <ext xmlns:x15="http://schemas.microsoft.com/office/spreadsheetml/2010/11/main" uri="{B97F6D7D-B522-45F9-BDA1-12C45D357490}">
          <x15:cacheHierarchy aggregatedColumn="27"/>
        </ext>
      </extLst>
    </cacheHierarchy>
    <cacheHierarchy uniqueName="[Measures].[Average of amount]" caption="Average of amount" measure="1" displayFolder="" measureGroup="payment_tr" count="0">
      <extLst>
        <ext xmlns:x15="http://schemas.microsoft.com/office/spreadsheetml/2010/11/main" uri="{B97F6D7D-B522-45F9-BDA1-12C45D357490}">
          <x15:cacheHierarchy aggregatedColumn="28"/>
        </ext>
      </extLst>
    </cacheHierarchy>
    <cacheHierarchy uniqueName="[Measures].[value of payment]" caption="value of payment" measure="1" displayFolder="" measureGroup="payment_tr" count="0"/>
    <cacheHierarchy uniqueName="[Measures].[__XL_Count customer_tr]" caption="__XL_Count customer_tr" measure="1" displayFolder="" measureGroup="customer_tr" count="0" hidden="1"/>
    <cacheHierarchy uniqueName="[Measures].[__XL_Count order_tr]" caption="__XL_Count order_tr" measure="1" displayFolder="" measureGroup="order_tr" count="0" hidden="1"/>
    <cacheHierarchy uniqueName="[Measures].[__XL_Count Table4]" caption="__XL_Count Table4" measure="1" displayFolder="" measureGroup="dry_cleaning_db" count="0" hidden="1"/>
    <cacheHierarchy uniqueName="[Measures].[__XL_Count Table3]" caption="__XL_Count Table3" measure="1" displayFolder="" measureGroup="pricing_db" count="0" hidden="1"/>
    <cacheHierarchy uniqueName="[Measures].[__XL_Count Table1]" caption="__XL_Count Table1" measure="1" displayFolder="" measureGroup="clothes_db" count="0" hidden="1"/>
    <cacheHierarchy uniqueName="[Measures].[__XL_Count payment_tr]" caption="__XL_Count payment_tr" measure="1" displayFolder="" measureGroup="payment_tr" count="0" hidden="1"/>
    <cacheHierarchy uniqueName="[Measures].[__XL_Count items_tr]" caption="__XL_Count items_tr" measure="1" displayFolder="" measureGroup="items_tr" count="0" hidden="1"/>
    <cacheHierarchy uniqueName="[Measures].[__No measures defined]" caption="__No measures defined" measure="1" displayFolder="" count="0" hidden="1"/>
  </cacheHierarchies>
  <kpis count="0"/>
  <dimensions count="8">
    <dimension name="clothes_db" uniqueName="[clothes_db]" caption="clothes_db"/>
    <dimension name="customer_tr" uniqueName="[customer_tr]" caption="customer_tr"/>
    <dimension name="dry_cleaning_db" uniqueName="[dry_cleaning_db]" caption="dry_cleaning_db"/>
    <dimension name="items_tr" uniqueName="[items_tr]" caption="items_tr"/>
    <dimension measure="1" name="Measures" uniqueName="[Measures]" caption="Measures"/>
    <dimension name="order_tr" uniqueName="[order_tr]" caption="order_tr"/>
    <dimension name="payment_tr" uniqueName="[payment_tr]" caption="payment_tr"/>
    <dimension name="pricing_db" uniqueName="[pricing_db]" caption="pricing_db"/>
  </dimensions>
  <measureGroups count="7">
    <measureGroup name="clothes_db" caption="clothes_db"/>
    <measureGroup name="customer_tr" caption="customer_tr"/>
    <measureGroup name="dry_cleaning_db" caption="dry_cleaning_db"/>
    <measureGroup name="items_tr" caption="items_tr"/>
    <measureGroup name="order_tr" caption="order_tr"/>
    <measureGroup name="payment_tr" caption="payment_tr"/>
    <measureGroup name="pricing_db" caption="pricing_db"/>
  </measureGroups>
  <maps count="11">
    <map measureGroup="0" dimension="0"/>
    <map measureGroup="1" dimension="1"/>
    <map measureGroup="1" dimension="7"/>
    <map measureGroup="2" dimension="2"/>
    <map measureGroup="3" dimension="3"/>
    <map measureGroup="3" dimension="7"/>
    <map measureGroup="4" dimension="5"/>
    <map measureGroup="4" dimension="7"/>
    <map measureGroup="5" dimension="6"/>
    <map measureGroup="5" dimension="7"/>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PC" refreshedDate="45180.034040740742" backgroundQuery="1" createdVersion="3" refreshedVersion="8" minRefreshableVersion="3" recordCount="0" supportSubquery="1" supportAdvancedDrill="1" xr:uid="{80BEC670-F4E0-4BA6-99E6-B26A0B963CE6}">
  <cacheSource type="external" connectionId="1">
    <extLst>
      <ext xmlns:x14="http://schemas.microsoft.com/office/spreadsheetml/2009/9/main" uri="{F057638F-6D5F-4e77-A914-E7F072B9BCA8}">
        <x14:sourceConnection name="ThisWorkbookDataModel"/>
      </ext>
    </extLst>
  </cacheSource>
  <cacheFields count="0"/>
  <cacheHierarchies count="70">
    <cacheHierarchy uniqueName="[clothes_db].[Clothes]" caption="Clothes" attribute="1" defaultMemberUniqueName="[clothes_db].[Clothes].[All]" allUniqueName="[clothes_db].[Clothes].[All]" dimensionUniqueName="[clothes_db]" displayFolder="" count="0" memberValueDatatype="130" unbalanced="0"/>
    <cacheHierarchy uniqueName="[customer_tr].[order id]" caption="order id" attribute="1" defaultMemberUniqueName="[customer_tr].[order id].[All]" allUniqueName="[customer_tr].[order id].[All]" dimensionUniqueName="[customer_tr]" displayFolder="" count="0" memberValueDatatype="20" unbalanced="0"/>
    <cacheHierarchy uniqueName="[customer_tr].[customer name]" caption="customer name" attribute="1" defaultMemberUniqueName="[customer_tr].[customer name].[All]" allUniqueName="[customer_tr].[customer name].[All]" dimensionUniqueName="[customer_tr]" displayFolder="" count="0" memberValueDatatype="130" unbalanced="0"/>
    <cacheHierarchy uniqueName="[customer_tr].[mobile number]" caption="mobile number" attribute="1" defaultMemberUniqueName="[customer_tr].[mobile number].[All]" allUniqueName="[customer_tr].[mobile number].[All]" dimensionUniqueName="[customer_tr]" displayFolder="" count="0" memberValueDatatype="5" unbalanced="0"/>
    <cacheHierarchy uniqueName="[customer_tr].[care instructions]" caption="care instructions" attribute="1" defaultMemberUniqueName="[customer_tr].[care instructions].[All]" allUniqueName="[customer_tr].[care instructions].[All]" dimensionUniqueName="[customer_tr]" displayFolder="" count="0" memberValueDatatype="130" unbalanced="0"/>
    <cacheHierarchy uniqueName="[dry_cleaning_db].[Item for dry cleaning]" caption="Item for dry cleaning" attribute="1" defaultMemberUniqueName="[dry_cleaning_db].[Item for dry cleaning].[All]" allUniqueName="[dry_cleaning_db].[Item for dry cleaning].[All]" dimensionUniqueName="[dry_cleaning_db]" displayFolder="" count="0" memberValueDatatype="130" unbalanced="0"/>
    <cacheHierarchy uniqueName="[dry_cleaning_db].[Price per unit]" caption="Price per unit" attribute="1" defaultMemberUniqueName="[dry_cleaning_db].[Price per unit].[All]" allUniqueName="[dry_cleaning_db].[Price per unit].[All]" dimensionUniqueName="[dry_cleaning_db]" displayFolder="" count="0" memberValueDatatype="20" unbalanced="0"/>
    <cacheHierarchy uniqueName="[items_tr].[care instructions]" caption="care instructions" attribute="1" defaultMemberUniqueName="[items_tr].[care instructions].[All]" allUniqueName="[items_tr].[care instructions].[All]" dimensionUniqueName="[items_tr]" displayFolder="" count="0" memberValueDatatype="130" unbalanced="0"/>
    <cacheHierarchy uniqueName="[items_tr].[units]" caption="units" attribute="1" defaultMemberUniqueName="[items_tr].[units].[All]" allUniqueName="[items_tr].[units].[All]" dimensionUniqueName="[items_tr]" displayFolder="" count="0" memberValueDatatype="20" unbalanced="0"/>
    <cacheHierarchy uniqueName="[items_tr].[Shirts]" caption="Shirts" attribute="1" defaultMemberUniqueName="[items_tr].[Shirts].[All]" allUniqueName="[items_tr].[Shirts].[All]" dimensionUniqueName="[items_tr]" displayFolder="" count="0" memberValueDatatype="20" unbalanced="0"/>
    <cacheHierarchy uniqueName="[items_tr].[Pants]" caption="Pants" attribute="1" defaultMemberUniqueName="[items_tr].[Pants].[All]" allUniqueName="[items_tr].[Pants].[All]" dimensionUniqueName="[items_tr]" displayFolder="" count="0" memberValueDatatype="20" unbalanced="0"/>
    <cacheHierarchy uniqueName="[items_tr].[Polos]" caption="Polos" attribute="1" defaultMemberUniqueName="[items_tr].[Polos].[All]" allUniqueName="[items_tr].[Polos].[All]" dimensionUniqueName="[items_tr]" displayFolder="" count="0" memberValueDatatype="20" unbalanced="0"/>
    <cacheHierarchy uniqueName="[items_tr].[T-shirt]" caption="T-shirt" attribute="1" defaultMemberUniqueName="[items_tr].[T-shirt].[All]" allUniqueName="[items_tr].[T-shirt].[All]" dimensionUniqueName="[items_tr]" displayFolder="" count="0" memberValueDatatype="20" unbalanced="0"/>
    <cacheHierarchy uniqueName="[items_tr].[Jeans]" caption="Jeans" attribute="1" defaultMemberUniqueName="[items_tr].[Jeans].[All]" allUniqueName="[items_tr].[Jeans].[All]" dimensionUniqueName="[items_tr]" displayFolder="" count="0" memberValueDatatype="20" unbalanced="0"/>
    <cacheHierarchy uniqueName="[items_tr].[Shorts]" caption="Shorts" attribute="1" defaultMemberUniqueName="[items_tr].[Shorts].[All]" allUniqueName="[items_tr].[Shorts].[All]" dimensionUniqueName="[items_tr]" displayFolder="" count="0" memberValueDatatype="20" unbalanced="0"/>
    <cacheHierarchy uniqueName="[items_tr].[Track Pant]" caption="Track Pant" attribute="1" defaultMemberUniqueName="[items_tr].[Track Pant].[All]" allUniqueName="[items_tr].[Track Pant].[All]" dimensionUniqueName="[items_tr]" displayFolder="" count="0" memberValueDatatype="20" unbalanced="0"/>
    <cacheHierarchy uniqueName="[items_tr].[Socks]" caption="Socks" attribute="1" defaultMemberUniqueName="[items_tr].[Socks].[All]" allUniqueName="[items_tr].[Socks].[All]" dimensionUniqueName="[items_tr]" displayFolder="" count="0" memberValueDatatype="20" unbalanced="0"/>
    <cacheHierarchy uniqueName="[items_tr].[Bed Sheet]" caption="Bed Sheet" attribute="1" defaultMemberUniqueName="[items_tr].[Bed Sheet].[All]" allUniqueName="[items_tr].[Bed Sheet].[All]" dimensionUniqueName="[items_tr]" displayFolder="" count="0" memberValueDatatype="20" unbalanced="0"/>
    <cacheHierarchy uniqueName="[items_tr].[Towel]" caption="Towel" attribute="1" defaultMemberUniqueName="[items_tr].[Towel].[All]" allUniqueName="[items_tr].[Towel].[All]" dimensionUniqueName="[items_tr]" displayFolder="" count="0" memberValueDatatype="20" unbalanced="0"/>
    <cacheHierarchy uniqueName="[items_tr].[blazer]" caption="blazer" attribute="1" defaultMemberUniqueName="[items_tr].[blazer].[All]" allUniqueName="[items_tr].[blazer].[All]" dimensionUniqueName="[items_tr]" displayFolder="" count="0" memberValueDatatype="20" unbalanced="0"/>
    <cacheHierarchy uniqueName="[order_tr].[order id]" caption="order id" attribute="1" defaultMemberUniqueName="[order_tr].[order id].[All]" allUniqueName="[order_tr].[order id].[All]" dimensionUniqueName="[order_tr]" displayFolder="" count="0" memberValueDatatype="20" unbalanced="0"/>
    <cacheHierarchy uniqueName="[order_tr].[pickup date]" caption="pickup date" attribute="1" time="1" defaultMemberUniqueName="[order_tr].[pickup date].[All]" allUniqueName="[order_tr].[pickup date].[All]" dimensionUniqueName="[order_tr]" displayFolder="" count="0" memberValueDatatype="7" unbalanced="0"/>
    <cacheHierarchy uniqueName="[order_tr].[return date]" caption="return date" attribute="1" time="1" defaultMemberUniqueName="[order_tr].[return date].[All]" allUniqueName="[order_tr].[return date].[All]" dimensionUniqueName="[order_tr]" displayFolder="" count="0" memberValueDatatype="7" unbalanced="0"/>
    <cacheHierarchy uniqueName="[order_tr].[care instructions]" caption="care instructions" attribute="1" defaultMemberUniqueName="[order_tr].[care instructions].[All]" allUniqueName="[order_tr].[care instructions].[All]" dimensionUniqueName="[order_tr]" displayFolder="" count="0" memberValueDatatype="130" unbalanced="0"/>
    <cacheHierarchy uniqueName="[payment_tr].[units]" caption="units" attribute="1" defaultMemberUniqueName="[payment_tr].[units].[All]" allUniqueName="[payment_tr].[units].[All]" dimensionUniqueName="[payment_tr]" displayFolder="" count="0" memberValueDatatype="20" unbalanced="0"/>
    <cacheHierarchy uniqueName="[payment_tr].[care instructions]" caption="care instructions" attribute="1" defaultMemberUniqueName="[payment_tr].[care instructions].[All]" allUniqueName="[payment_tr].[care instructions].[All]" dimensionUniqueName="[payment_tr]" displayFolder="" count="0" memberValueDatatype="130" unbalanced="0"/>
    <cacheHierarchy uniqueName="[payment_tr].[payment method]" caption="payment method" attribute="1" defaultMemberUniqueName="[payment_tr].[payment method].[All]" allUniqueName="[payment_tr].[payment method].[All]" dimensionUniqueName="[payment_tr]" displayFolder="" count="2" memberValueDatatype="130" unbalanced="0"/>
    <cacheHierarchy uniqueName="[payment_tr].[weight]" caption="weight" attribute="1" defaultMemberUniqueName="[payment_tr].[weight].[All]" allUniqueName="[payment_tr].[weight].[All]" dimensionUniqueName="[payment_tr]" displayFolder="" count="0" memberValueDatatype="20" unbalanced="0"/>
    <cacheHierarchy uniqueName="[payment_tr].[amount]" caption="amount" attribute="1" defaultMemberUniqueName="[payment_tr].[amount].[All]" allUniqueName="[payment_tr].[amount].[All]" dimensionUniqueName="[payment_tr]" displayFolder="" count="2" memberValueDatatype="20" unbalanced="0"/>
    <cacheHierarchy uniqueName="[pricing_db].[care instructions]" caption="care instructions" attribute="1" defaultMemberUniqueName="[pricing_db].[care instructions].[All]" allUniqueName="[pricing_db].[care instructions].[All]" dimensionUniqueName="[pricing_db]" displayFolder="" count="0" memberValueDatatype="130" unbalanced="0"/>
    <cacheHierarchy uniqueName="[pricing_db].[Price per KG]" caption="Price per KG" attribute="1" defaultMemberUniqueName="[pricing_db].[Price per KG].[All]" allUniqueName="[pricing_db].[Price per KG].[All]" dimensionUniqueName="[pricing_db]" displayFolder="" count="0" memberValueDatatype="20" unbalanced="0"/>
    <cacheHierarchy uniqueName="[Measures].[Sum of Price per KG]" caption="Sum of Price per KG" measure="1" displayFolder="" measureGroup="pricing_db" count="0">
      <extLst>
        <ext xmlns:x15="http://schemas.microsoft.com/office/spreadsheetml/2010/11/main" uri="{B97F6D7D-B522-45F9-BDA1-12C45D357490}">
          <x15:cacheHierarchy aggregatedColumn="30"/>
        </ext>
      </extLst>
    </cacheHierarchy>
    <cacheHierarchy uniqueName="[Measures].[Sum of units]" caption="Sum of units" measure="1" displayFolder="" measureGroup="payment_tr" count="0">
      <extLst>
        <ext xmlns:x15="http://schemas.microsoft.com/office/spreadsheetml/2010/11/main" uri="{B97F6D7D-B522-45F9-BDA1-12C45D357490}">
          <x15:cacheHierarchy aggregatedColumn="24"/>
        </ext>
      </extLst>
    </cacheHierarchy>
    <cacheHierarchy uniqueName="[Measures].[Count of units]" caption="Count of units" measure="1" displayFolder="" measureGroup="payment_tr" count="0">
      <extLst>
        <ext xmlns:x15="http://schemas.microsoft.com/office/spreadsheetml/2010/11/main" uri="{B97F6D7D-B522-45F9-BDA1-12C45D357490}">
          <x15:cacheHierarchy aggregatedColumn="24"/>
        </ext>
      </extLst>
    </cacheHierarchy>
    <cacheHierarchy uniqueName="[Measures].[Count of payment method]" caption="Count of payment method" measure="1" displayFolder="" measureGroup="payment_tr" count="0">
      <extLst>
        <ext xmlns:x15="http://schemas.microsoft.com/office/spreadsheetml/2010/11/main" uri="{B97F6D7D-B522-45F9-BDA1-12C45D357490}">
          <x15:cacheHierarchy aggregatedColumn="26"/>
        </ext>
      </extLst>
    </cacheHierarchy>
    <cacheHierarchy uniqueName="[Measures].[Count of care instructions]" caption="Count of care instructions" measure="1" displayFolder="" measureGroup="payment_tr" count="0">
      <extLst>
        <ext xmlns:x15="http://schemas.microsoft.com/office/spreadsheetml/2010/11/main" uri="{B97F6D7D-B522-45F9-BDA1-12C45D357490}">
          <x15:cacheHierarchy aggregatedColumn="25"/>
        </ext>
      </extLst>
    </cacheHierarchy>
    <cacheHierarchy uniqueName="[Measures].[Sum of Shirts]" caption="Sum of Shirts" measure="1" displayFolder="" measureGroup="items_tr" count="0">
      <extLst>
        <ext xmlns:x15="http://schemas.microsoft.com/office/spreadsheetml/2010/11/main" uri="{B97F6D7D-B522-45F9-BDA1-12C45D357490}">
          <x15:cacheHierarchy aggregatedColumn="9"/>
        </ext>
      </extLst>
    </cacheHierarchy>
    <cacheHierarchy uniqueName="[Measures].[Count of Shirts]" caption="Count of Shirts" measure="1" displayFolder="" measureGroup="items_tr" count="0">
      <extLst>
        <ext xmlns:x15="http://schemas.microsoft.com/office/spreadsheetml/2010/11/main" uri="{B97F6D7D-B522-45F9-BDA1-12C45D357490}">
          <x15:cacheHierarchy aggregatedColumn="9"/>
        </ext>
      </extLst>
    </cacheHierarchy>
    <cacheHierarchy uniqueName="[Measures].[Sum of Pants]" caption="Sum of Pants" measure="1" displayFolder="" measureGroup="items_tr" count="0">
      <extLst>
        <ext xmlns:x15="http://schemas.microsoft.com/office/spreadsheetml/2010/11/main" uri="{B97F6D7D-B522-45F9-BDA1-12C45D357490}">
          <x15:cacheHierarchy aggregatedColumn="10"/>
        </ext>
      </extLst>
    </cacheHierarchy>
    <cacheHierarchy uniqueName="[Measures].[Count of Pants]" caption="Count of Pants" measure="1" displayFolder="" measureGroup="items_tr" count="0">
      <extLst>
        <ext xmlns:x15="http://schemas.microsoft.com/office/spreadsheetml/2010/11/main" uri="{B97F6D7D-B522-45F9-BDA1-12C45D357490}">
          <x15:cacheHierarchy aggregatedColumn="10"/>
        </ext>
      </extLst>
    </cacheHierarchy>
    <cacheHierarchy uniqueName="[Measures].[Sum of order id]" caption="Sum of order id" measure="1" displayFolder="" measureGroup="order_tr" count="0">
      <extLst>
        <ext xmlns:x15="http://schemas.microsoft.com/office/spreadsheetml/2010/11/main" uri="{B97F6D7D-B522-45F9-BDA1-12C45D357490}">
          <x15:cacheHierarchy aggregatedColumn="20"/>
        </ext>
      </extLst>
    </cacheHierarchy>
    <cacheHierarchy uniqueName="[Measures].[Count of order id]" caption="Count of order id" measure="1" displayFolder="" measureGroup="order_tr" count="0">
      <extLst>
        <ext xmlns:x15="http://schemas.microsoft.com/office/spreadsheetml/2010/11/main" uri="{B97F6D7D-B522-45F9-BDA1-12C45D357490}">
          <x15:cacheHierarchy aggregatedColumn="20"/>
        </ext>
      </extLst>
    </cacheHierarchy>
    <cacheHierarchy uniqueName="[Measures].[Sum of amount]" caption="Sum of amount" measure="1" displayFolder="" measureGroup="payment_tr" count="0">
      <extLst>
        <ext xmlns:x15="http://schemas.microsoft.com/office/spreadsheetml/2010/11/main" uri="{B97F6D7D-B522-45F9-BDA1-12C45D357490}">
          <x15:cacheHierarchy aggregatedColumn="28"/>
        </ext>
      </extLst>
    </cacheHierarchy>
    <cacheHierarchy uniqueName="[Measures].[Count of amount]" caption="Count of amount" measure="1" displayFolder="" measureGroup="payment_tr" count="0">
      <extLst>
        <ext xmlns:x15="http://schemas.microsoft.com/office/spreadsheetml/2010/11/main" uri="{B97F6D7D-B522-45F9-BDA1-12C45D357490}">
          <x15:cacheHierarchy aggregatedColumn="28"/>
        </ext>
      </extLst>
    </cacheHierarchy>
    <cacheHierarchy uniqueName="[Measures].[Sum of Polos]" caption="Sum of Polos" measure="1" displayFolder="" measureGroup="items_tr" count="0">
      <extLst>
        <ext xmlns:x15="http://schemas.microsoft.com/office/spreadsheetml/2010/11/main" uri="{B97F6D7D-B522-45F9-BDA1-12C45D357490}">
          <x15:cacheHierarchy aggregatedColumn="11"/>
        </ext>
      </extLst>
    </cacheHierarchy>
    <cacheHierarchy uniqueName="[Measures].[Sum of T-shirt]" caption="Sum of T-shirt" measure="1" displayFolder="" measureGroup="items_tr" count="0">
      <extLst>
        <ext xmlns:x15="http://schemas.microsoft.com/office/spreadsheetml/2010/11/main" uri="{B97F6D7D-B522-45F9-BDA1-12C45D357490}">
          <x15:cacheHierarchy aggregatedColumn="12"/>
        </ext>
      </extLst>
    </cacheHierarchy>
    <cacheHierarchy uniqueName="[Measures].[Sum of Jeans]" caption="Sum of Jeans" measure="1" displayFolder="" measureGroup="items_tr" count="0">
      <extLst>
        <ext xmlns:x15="http://schemas.microsoft.com/office/spreadsheetml/2010/11/main" uri="{B97F6D7D-B522-45F9-BDA1-12C45D357490}">
          <x15:cacheHierarchy aggregatedColumn="13"/>
        </ext>
      </extLst>
    </cacheHierarchy>
    <cacheHierarchy uniqueName="[Measures].[Sum of Shorts]" caption="Sum of Shorts" measure="1" displayFolder="" measureGroup="items_tr" count="0">
      <extLst>
        <ext xmlns:x15="http://schemas.microsoft.com/office/spreadsheetml/2010/11/main" uri="{B97F6D7D-B522-45F9-BDA1-12C45D357490}">
          <x15:cacheHierarchy aggregatedColumn="14"/>
        </ext>
      </extLst>
    </cacheHierarchy>
    <cacheHierarchy uniqueName="[Measures].[Sum of Track Pant]" caption="Sum of Track Pant" measure="1" displayFolder="" measureGroup="items_tr" count="0">
      <extLst>
        <ext xmlns:x15="http://schemas.microsoft.com/office/spreadsheetml/2010/11/main" uri="{B97F6D7D-B522-45F9-BDA1-12C45D357490}">
          <x15:cacheHierarchy aggregatedColumn="15"/>
        </ext>
      </extLst>
    </cacheHierarchy>
    <cacheHierarchy uniqueName="[Measures].[Sum of Socks]" caption="Sum of Socks" measure="1" displayFolder="" measureGroup="items_tr" count="0">
      <extLst>
        <ext xmlns:x15="http://schemas.microsoft.com/office/spreadsheetml/2010/11/main" uri="{B97F6D7D-B522-45F9-BDA1-12C45D357490}">
          <x15:cacheHierarchy aggregatedColumn="16"/>
        </ext>
      </extLst>
    </cacheHierarchy>
    <cacheHierarchy uniqueName="[Measures].[Sum of Bed Sheet]" caption="Sum of Bed Sheet" measure="1" displayFolder="" measureGroup="items_tr" count="0">
      <extLst>
        <ext xmlns:x15="http://schemas.microsoft.com/office/spreadsheetml/2010/11/main" uri="{B97F6D7D-B522-45F9-BDA1-12C45D357490}">
          <x15:cacheHierarchy aggregatedColumn="17"/>
        </ext>
      </extLst>
    </cacheHierarchy>
    <cacheHierarchy uniqueName="[Measures].[Sum of Towel]" caption="Sum of Towel" measure="1" displayFolder="" measureGroup="items_tr" count="0">
      <extLst>
        <ext xmlns:x15="http://schemas.microsoft.com/office/spreadsheetml/2010/11/main" uri="{B97F6D7D-B522-45F9-BDA1-12C45D357490}">
          <x15:cacheHierarchy aggregatedColumn="18"/>
        </ext>
      </extLst>
    </cacheHierarchy>
    <cacheHierarchy uniqueName="[Measures].[Sum of blazer]" caption="Sum of blazer" measure="1" displayFolder="" measureGroup="items_tr" count="0">
      <extLst>
        <ext xmlns:x15="http://schemas.microsoft.com/office/spreadsheetml/2010/11/main" uri="{B97F6D7D-B522-45F9-BDA1-12C45D357490}">
          <x15:cacheHierarchy aggregatedColumn="19"/>
        </ext>
      </extLst>
    </cacheHierarchy>
    <cacheHierarchy uniqueName="[Measures].[Count of Towel]" caption="Count of Towel" measure="1" displayFolder="" measureGroup="items_tr" count="0">
      <extLst>
        <ext xmlns:x15="http://schemas.microsoft.com/office/spreadsheetml/2010/11/main" uri="{B97F6D7D-B522-45F9-BDA1-12C45D357490}">
          <x15:cacheHierarchy aggregatedColumn="18"/>
        </ext>
      </extLst>
    </cacheHierarchy>
    <cacheHierarchy uniqueName="[Measures].[Count of Bed Sheet]" caption="Count of Bed Sheet" measure="1" displayFolder="" measureGroup="items_tr" count="0">
      <extLst>
        <ext xmlns:x15="http://schemas.microsoft.com/office/spreadsheetml/2010/11/main" uri="{B97F6D7D-B522-45F9-BDA1-12C45D357490}">
          <x15:cacheHierarchy aggregatedColumn="17"/>
        </ext>
      </extLst>
    </cacheHierarchy>
    <cacheHierarchy uniqueName="[Measures].[Count of Socks]" caption="Count of Socks" measure="1" displayFolder="" measureGroup="items_tr" count="0">
      <extLst>
        <ext xmlns:x15="http://schemas.microsoft.com/office/spreadsheetml/2010/11/main" uri="{B97F6D7D-B522-45F9-BDA1-12C45D357490}">
          <x15:cacheHierarchy aggregatedColumn="16"/>
        </ext>
      </extLst>
    </cacheHierarchy>
    <cacheHierarchy uniqueName="[Measures].[Count of Track Pant]" caption="Count of Track Pant" measure="1" displayFolder="" measureGroup="items_tr" count="0">
      <extLst>
        <ext xmlns:x15="http://schemas.microsoft.com/office/spreadsheetml/2010/11/main" uri="{B97F6D7D-B522-45F9-BDA1-12C45D357490}">
          <x15:cacheHierarchy aggregatedColumn="15"/>
        </ext>
      </extLst>
    </cacheHierarchy>
    <cacheHierarchy uniqueName="[Measures].[Count of blazer]" caption="Count of blazer" measure="1" displayFolder="" measureGroup="items_tr" count="0">
      <extLst>
        <ext xmlns:x15="http://schemas.microsoft.com/office/spreadsheetml/2010/11/main" uri="{B97F6D7D-B522-45F9-BDA1-12C45D357490}">
          <x15:cacheHierarchy aggregatedColumn="19"/>
        </ext>
      </extLst>
    </cacheHierarchy>
    <cacheHierarchy uniqueName="[Measures].[Count of Jeans]" caption="Count of Jeans" measure="1" displayFolder="" measureGroup="items_tr" count="0">
      <extLst>
        <ext xmlns:x15="http://schemas.microsoft.com/office/spreadsheetml/2010/11/main" uri="{B97F6D7D-B522-45F9-BDA1-12C45D357490}">
          <x15:cacheHierarchy aggregatedColumn="13"/>
        </ext>
      </extLst>
    </cacheHierarchy>
    <cacheHierarchy uniqueName="[Measures].[Sum of weight]" caption="Sum of weight" measure="1" displayFolder="" measureGroup="payment_tr" count="0">
      <extLst>
        <ext xmlns:x15="http://schemas.microsoft.com/office/spreadsheetml/2010/11/main" uri="{B97F6D7D-B522-45F9-BDA1-12C45D357490}">
          <x15:cacheHierarchy aggregatedColumn="27"/>
        </ext>
      </extLst>
    </cacheHierarchy>
    <cacheHierarchy uniqueName="[Measures].[Average of amount]" caption="Average of amount" measure="1" displayFolder="" measureGroup="payment_tr" count="0">
      <extLst>
        <ext xmlns:x15="http://schemas.microsoft.com/office/spreadsheetml/2010/11/main" uri="{B97F6D7D-B522-45F9-BDA1-12C45D357490}">
          <x15:cacheHierarchy aggregatedColumn="28"/>
        </ext>
      </extLst>
    </cacheHierarchy>
    <cacheHierarchy uniqueName="[Measures].[value of payment]" caption="value of payment" measure="1" displayFolder="" measureGroup="payment_tr" count="0"/>
    <cacheHierarchy uniqueName="[Measures].[__XL_Count customer_tr]" caption="__XL_Count customer_tr" measure="1" displayFolder="" measureGroup="customer_tr" count="0" hidden="1"/>
    <cacheHierarchy uniqueName="[Measures].[__XL_Count order_tr]" caption="__XL_Count order_tr" measure="1" displayFolder="" measureGroup="order_tr" count="0" hidden="1"/>
    <cacheHierarchy uniqueName="[Measures].[__XL_Count Table4]" caption="__XL_Count Table4" measure="1" displayFolder="" measureGroup="dry_cleaning_db" count="0" hidden="1"/>
    <cacheHierarchy uniqueName="[Measures].[__XL_Count Table3]" caption="__XL_Count Table3" measure="1" displayFolder="" measureGroup="pricing_db" count="0" hidden="1"/>
    <cacheHierarchy uniqueName="[Measures].[__XL_Count Table1]" caption="__XL_Count Table1" measure="1" displayFolder="" measureGroup="clothes_db" count="0" hidden="1"/>
    <cacheHierarchy uniqueName="[Measures].[__XL_Count payment_tr]" caption="__XL_Count payment_tr" measure="1" displayFolder="" measureGroup="payment_tr" count="0" hidden="1"/>
    <cacheHierarchy uniqueName="[Measures].[__XL_Count items_tr]" caption="__XL_Count items_tr" measure="1" displayFolder="" measureGroup="items_t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1028436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A456931-F1B3-4345-B22E-B45BD7F5C03C}" name="PivotTable2" cacheId="0" applyNumberFormats="0" applyBorderFormats="0" applyFontFormats="0" applyPatternFormats="0" applyAlignmentFormats="0" applyWidthHeightFormats="1" dataCaption="Values" updatedVersion="8" minRefreshableVersion="3" useAutoFormatting="1" subtotalHiddenItems="1" itemPrintTitles="1" createdVersion="8" indent="0" compact="0" compactData="0" multipleFieldFilters="0" chartFormat="5">
  <location ref="A45:C50" firstHeaderRow="1" firstDataRow="2" firstDataCol="1"/>
  <pivotFields count="3">
    <pivotField axis="axisRow" compact="0" allDrilled="1" outline="0" subtotalTop="0" showAll="0" dataSourceSort="1" defaultSubtotal="0" defaultAttributeDrillState="1">
      <items count="3">
        <item x="0"/>
        <item x="1"/>
        <item n="Dry cleaning" x="2"/>
      </items>
    </pivotField>
    <pivotField axis="axisCol" compact="0" allDrilled="1" outline="0" subtotalTop="0" showAll="0" dataSourceSort="1" defaultSubtotal="0" defaultAttributeDrillState="1">
      <items count="3">
        <item s="1" x="0"/>
        <item x="1"/>
        <item x="2"/>
      </items>
    </pivotField>
    <pivotField dataField="1" compact="0" outline="0" subtotalTop="0" showAll="0" defaultSubtotal="0"/>
  </pivotFields>
  <rowFields count="1">
    <field x="0"/>
  </rowFields>
  <rowItems count="4">
    <i>
      <x/>
    </i>
    <i>
      <x v="1"/>
    </i>
    <i>
      <x v="2"/>
    </i>
    <i t="grand">
      <x/>
    </i>
  </rowItems>
  <colFields count="1">
    <field x="1"/>
  </colFields>
  <colItems count="2">
    <i>
      <x/>
    </i>
    <i t="grand">
      <x/>
    </i>
  </colItems>
  <dataFields count="1">
    <dataField name="Sum of amount" fld="2" baseField="0" baseItem="2"/>
  </dataFields>
  <chartFormats count="3">
    <chartFormat chart="2" format="0" series="1">
      <pivotArea type="data" outline="0" fieldPosition="0">
        <references count="2">
          <reference field="4294967294" count="1" selected="0">
            <x v="0"/>
          </reference>
          <reference field="1" count="1" selected="0">
            <x v="0"/>
          </reference>
        </references>
      </pivotArea>
    </chartFormat>
    <chartFormat chart="2" format="1" series="1">
      <pivotArea type="data" outline="0" fieldPosition="0">
        <references count="2">
          <reference field="4294967294" count="1" selected="0">
            <x v="0"/>
          </reference>
          <reference field="1" count="1" selected="0">
            <x v="1"/>
          </reference>
        </references>
      </pivotArea>
    </chartFormat>
    <chartFormat chart="2" format="2" series="1">
      <pivotArea type="data" outline="0" fieldPosition="0">
        <references count="2">
          <reference field="4294967294" count="1" selected="0">
            <x v="0"/>
          </reference>
          <reference field="1" count="1" selected="0">
            <x v="2"/>
          </reference>
        </references>
      </pivotArea>
    </chartFormat>
  </chartFormat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amount"/>
    <pivotHierarchy dragToData="1" caption="Count of am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m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20" showRowHeaders="1" showColHeaders="1" showRowStripes="0" showColStripes="0" showLastColumn="1"/>
  <rowHierarchiesUsage count="1">
    <rowHierarchyUsage hierarchyUsage="29"/>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ry_cleaning_db]"/>
        <x15:activeTabTopLevelEntity name="[pricing_db]"/>
        <x15:activeTabTopLevelEntity name="[payment_t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12AE022-CD7E-4E65-9D37-AE2A2FB007E2}" name="PivotTable4" cacheId="1" applyNumberFormats="0" applyBorderFormats="0" applyFontFormats="0" applyPatternFormats="0" applyAlignmentFormats="0" applyWidthHeightFormats="1" dataCaption="Values" tag="5baa30b4-dabe-4826-99f7-45aa70fb61ad" updatedVersion="8" minRefreshableVersion="3" useAutoFormatting="1" subtotalHiddenItems="1" colGrandTotals="0" itemPrintTitles="1" createdVersion="5" indent="0" compact="0" compactData="0" multipleFieldFilters="0">
  <location ref="A32:I36" firstHeaderRow="0" firstDataRow="1" firstDataCol="1"/>
  <pivotFields count="9">
    <pivotField axis="axisRow" compact="0" allDrilled="1" outline="0" subtotalTop="0" showAll="0" dataSourceSort="1" defaultSubtotal="0" defaultAttributeDrillState="1">
      <items count="3">
        <item x="0"/>
        <item x="1"/>
        <item x="2"/>
      </items>
    </pivotField>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s>
  <rowFields count="1">
    <field x="0"/>
  </rowFields>
  <rowItems count="4">
    <i>
      <x/>
    </i>
    <i>
      <x v="1"/>
    </i>
    <i>
      <x v="2"/>
    </i>
    <i t="grand">
      <x/>
    </i>
  </rowItems>
  <colFields count="1">
    <field x="-2"/>
  </colFields>
  <colItems count="8">
    <i>
      <x/>
    </i>
    <i i="1">
      <x v="1"/>
    </i>
    <i i="2">
      <x v="2"/>
    </i>
    <i i="3">
      <x v="3"/>
    </i>
    <i i="4">
      <x v="4"/>
    </i>
    <i i="5">
      <x v="5"/>
    </i>
    <i i="6">
      <x v="6"/>
    </i>
    <i i="7">
      <x v="7"/>
    </i>
  </colItems>
  <dataFields count="8">
    <dataField name="Count of Pants" fld="1" subtotal="count" baseField="0" baseItem="0"/>
    <dataField name="Count of Towel" fld="3" subtotal="count" baseField="0" baseItem="0"/>
    <dataField name="Count of Bed Sheet" fld="4" subtotal="count" baseField="0" baseItem="0"/>
    <dataField name="Count of Socks" fld="5" subtotal="count" baseField="0" baseItem="0"/>
    <dataField name="Count of Track Pant" fld="6" subtotal="count" baseField="0" baseItem="0"/>
    <dataField name="Count of blazer" fld="7" subtotal="count" baseField="0" baseItem="0"/>
    <dataField name="Count of Jeans" fld="8" subtotal="count" baseField="0" baseItem="0"/>
    <dataField name="Count of Shirts" fld="2" subtotal="count" baseField="0" baseItem="0"/>
  </dataField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hirts"/>
    <pivotHierarchy dragToData="1"/>
    <pivotHierarchy dragToData="1" caption="Count of Pan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Towel"/>
    <pivotHierarchy dragToData="1" caption="Count of Bed Sheet"/>
    <pivotHierarchy dragToData="1" caption="Count of Socks"/>
    <pivotHierarchy dragToData="1" caption="Count of Track Pant"/>
    <pivotHierarchy dragToData="1" caption="Count of blazer"/>
    <pivotHierarchy dragToData="1" caption="Count of Jeans"/>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20"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tems_t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D457B00-AF07-4493-9E7A-46A708EEE2FD}" name="PivotTable5"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A8:F12" firstHeaderRow="1" firstDataRow="2" firstDataCol="1"/>
  <pivotFields count="3">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3">
        <item x="0"/>
        <item x="1"/>
        <item x="2"/>
      </items>
    </pivotField>
    <pivotField dataField="1" subtotalTop="0" showAll="0" defaultSubtotal="0"/>
  </pivotFields>
  <rowFields count="1">
    <field x="1"/>
  </rowFields>
  <rowItems count="3">
    <i>
      <x/>
    </i>
    <i>
      <x v="1"/>
    </i>
    <i>
      <x v="2"/>
    </i>
  </rowItems>
  <colFields count="1">
    <field x="0"/>
  </colFields>
  <colItems count="5">
    <i>
      <x/>
    </i>
    <i>
      <x v="1"/>
    </i>
    <i>
      <x v="2"/>
    </i>
    <i>
      <x v="3"/>
    </i>
    <i>
      <x v="4"/>
    </i>
  </colItems>
  <dataFields count="1">
    <dataField name="Count of units" fld="2" subtotal="count" baseField="1" baseItem="0"/>
  </dataFields>
  <pivotHierarchies count="7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uni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12" showRowHeaders="1" showColHeaders="1" showRowStripes="0" showColStripes="0" showLastColumn="1"/>
  <rowHierarchiesUsage count="1">
    <rowHierarchyUsage hierarchyUsage="25"/>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ry_cleaning_db]"/>
        <x15:activeTabTopLevelEntity name="[payment_t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method" xr10:uid="{EE02F1CC-6D4C-4449-8EE0-8DEDF987928D}" sourceName="[payment_tr].[payment method]">
  <pivotTables>
    <pivotTable tabId="7" name="PivotTable2"/>
  </pivotTables>
  <data>
    <olap pivotCacheId="1110284365">
      <levels count="2">
        <level uniqueName="[payment_tr].[payment method].[(All)]" sourceCaption="(All)" count="0"/>
        <level uniqueName="[payment_tr].[payment method].[payment method]" sourceCaption="payment method" count="5">
          <ranges>
            <range startItem="0">
              <i n="[payment_tr].[payment method].&amp;[Cash]" c="Cash"/>
              <i n="[payment_tr].[payment method].&amp;[Credit card]" c="Credit card"/>
              <i n="[payment_tr].[payment method].&amp;[Debit card]" c="Debit card"/>
              <i n="[payment_tr].[payment method].&amp;[Net banking]" c="Net banking"/>
              <i n="[payment_tr].[payment method].&amp;[UPI]" c="UPI"/>
            </range>
          </ranges>
        </level>
      </levels>
      <selections count="1">
        <selection n="[payment_tr].[payment method].&amp;[Credit card]"/>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yment method" xr10:uid="{5D0BBC12-6F91-417C-8AAD-221929FFB976}" cache="Slicer_payment_method" caption="payment method"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0DBB8E5C-C57D-4F12-85FF-6E19276C694D}" name="Table11" displayName="Table11" ref="D7:F12" totalsRowShown="0">
  <autoFilter ref="D7:F12" xr:uid="{0DBB8E5C-C57D-4F12-85FF-6E19276C694D}"/>
  <tableColumns count="3">
    <tableColumn id="1" xr3:uid="{9BEC0695-8982-405F-922B-84BC1710A40E}" name="S.no"/>
    <tableColumn id="2" xr3:uid="{E34CD6E6-0B26-483E-9635-35ABD2BC3E22}" name="Contents"/>
    <tableColumn id="3" xr3:uid="{0CCDECBB-100D-44FC-8BAC-CA7C48D00623}" name="Buttons"/>
  </tableColumns>
  <tableStyleInfo name="TableStyleMedium5"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EE34B779-ADB1-4FE7-AF48-AC825BE54B49}" name="order_tr9" displayName="order_tr9" ref="A63:D143" totalsRowShown="0">
  <autoFilter ref="A63:D143" xr:uid="{EE34B779-ADB1-4FE7-AF48-AC825BE54B49}">
    <filterColumn colId="2">
      <colorFilter dxfId="5" cellColor="0"/>
    </filterColumn>
  </autoFilter>
  <tableColumns count="4">
    <tableColumn id="1" xr3:uid="{E1DF36A2-97B5-4C02-A831-E96713E52F56}" name="order id"/>
    <tableColumn id="2" xr3:uid="{AF1AB867-2CE2-4E0D-A803-F65623BF0E43}" name="pickup date" dataDxfId="4"/>
    <tableColumn id="3" xr3:uid="{C7CDBA95-DBE5-404A-A5A0-31C1DCD199AA}" name="return date" dataDxfId="3"/>
    <tableColumn id="4" xr3:uid="{96F43EB3-B509-4A76-AB10-5D93141C1CB4}" name="care instructions"/>
  </tableColumns>
  <tableStyleInfo name="TableStyleMedium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5921FA1-E0B2-444A-ACEC-D8BE85EF1399}" name="clothes_db" displayName="clothes_db" ref="A5:A15" totalsRowShown="0" headerRowDxfId="29" headerRowBorderDxfId="28" tableBorderDxfId="27" totalsRowBorderDxfId="26">
  <autoFilter ref="A5:A15" xr:uid="{75921FA1-E0B2-444A-ACEC-D8BE85EF1399}"/>
  <tableColumns count="1">
    <tableColumn id="1" xr3:uid="{2EE8CECB-71D2-4F85-8727-932D589AF8ED}" name="Clothes" dataDxfId="25"/>
  </tableColumns>
  <tableStyleInfo name="TableStyleMedium9"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3EBDF96-8D07-4F8F-952F-5B9A3A5E8A0E}" name="Table2" displayName="Table2" ref="I7:I12" totalsRowShown="0" headerRowDxfId="24" headerRowBorderDxfId="23" tableBorderDxfId="22" totalsRowBorderDxfId="21">
  <autoFilter ref="I7:I12" xr:uid="{F3EBDF96-8D07-4F8F-952F-5B9A3A5E8A0E}"/>
  <tableColumns count="1">
    <tableColumn id="1" xr3:uid="{87619796-4CFE-4123-B679-B204894F139A}" name="Dry Cleaning" dataDxfId="20"/>
  </tableColumns>
  <tableStyleInfo name="TableStyleMedium9"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E67E5982-CE6E-4F05-BF48-DA76E92E9D7E}" name="pricing_db" displayName="pricing_db" ref="C7:D9" totalsRowShown="0" headerRowDxfId="19" headerRowBorderDxfId="18" tableBorderDxfId="17" totalsRowBorderDxfId="16">
  <autoFilter ref="C7:D9" xr:uid="{E67E5982-CE6E-4F05-BF48-DA76E92E9D7E}"/>
  <tableColumns count="2">
    <tableColumn id="1" xr3:uid="{606E3FEB-5063-4FE5-9E6B-F06FABC898EA}" name="care instructions" dataDxfId="15"/>
    <tableColumn id="2" xr3:uid="{E2AE1F7D-5C50-40ED-9491-155DB35FD23E}" name="Price per KG" dataDxfId="14" dataCellStyle="Currency"/>
  </tableColumns>
  <tableStyleInfo name="TableStyleMedium9"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0DF7C6F-2CBB-48C9-B6C9-351D602A1C5D}" name="dry_cleaning_db" displayName="dry_cleaning_db" ref="F7:G19" totalsRowShown="0" headerRowBorderDxfId="13" tableBorderDxfId="12" totalsRowBorderDxfId="11">
  <autoFilter ref="F7:G19" xr:uid="{20DF7C6F-2CBB-48C9-B6C9-351D602A1C5D}"/>
  <tableColumns count="2">
    <tableColumn id="1" xr3:uid="{DCCCD583-7422-4AB8-A154-F1C665C71CBA}" name="Item for dry cleaning" dataDxfId="10"/>
    <tableColumn id="2" xr3:uid="{B83648B1-69FF-42D5-A550-67434AB0FAA9}" name="Price per unit" dataDxfId="9" dataCellStyle="Currency"/>
  </tableColumns>
  <tableStyleInfo name="TableStyleMedium9"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76607C88-D4BC-4C10-9628-B37FF8619DA3}" name="customer_tr" displayName="customer_tr" ref="A7:D87" totalsRowShown="0">
  <autoFilter ref="A7:D87" xr:uid="{76607C88-D4BC-4C10-9628-B37FF8619DA3}"/>
  <tableColumns count="4">
    <tableColumn id="1" xr3:uid="{8AC1A4A1-74CD-4CCF-AE8B-1EEF0F099C22}" name="order id"/>
    <tableColumn id="2" xr3:uid="{94E134CA-7D50-4758-9EAF-5668109D3C6F}" name="customer name"/>
    <tableColumn id="3" xr3:uid="{CD340F11-4250-4013-9512-E54B0213F7AF}" name="mobile number"/>
    <tableColumn id="4" xr3:uid="{4C20B5E5-2BA5-41E7-B771-168DD11E057E}" name="care instructions"/>
  </tableColumns>
  <tableStyleInfo name="TableStyleMedium10"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27847A3C-1309-4936-8A63-D18EF4CE9830}" name="order_tr" displayName="order_tr" ref="F7:I87" totalsRowShown="0">
  <autoFilter ref="F7:I87" xr:uid="{27847A3C-1309-4936-8A63-D18EF4CE9830}"/>
  <tableColumns count="4">
    <tableColumn id="1" xr3:uid="{0CD34479-5E6A-45C5-A880-4F0BA0275BA4}" name="order id"/>
    <tableColumn id="2" xr3:uid="{6324C664-70C3-4D8F-81D8-769A986AEEC8}" name="pickup date" dataDxfId="8"/>
    <tableColumn id="3" xr3:uid="{24BDF27F-B463-4904-BC33-2E7C589A534C}" name="return date" dataDxfId="7"/>
    <tableColumn id="4" xr3:uid="{5F05E772-F3A3-472A-8888-EBC3C9D96EB9}" name="care instructions"/>
  </tableColumns>
  <tableStyleInfo name="TableStyleMedium1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9D7CCF0-4654-4C1E-98DA-8BCE116D09BA}" name="payment_tr" displayName="payment_tr" ref="K7:P87" totalsRowShown="0">
  <autoFilter ref="K7:P87" xr:uid="{19D7CCF0-4654-4C1E-98DA-8BCE116D09BA}"/>
  <tableColumns count="6">
    <tableColumn id="1" xr3:uid="{42487A00-3CC0-4D53-9F0B-E08E11E07A9A}" name="units"/>
    <tableColumn id="2" xr3:uid="{26B5D5DE-E370-4F2B-8C7E-EA7B39DD555D}" name="care instructions"/>
    <tableColumn id="3" xr3:uid="{84EF5D5A-9006-4868-988A-55A4D9784CE6}" name="payment method"/>
    <tableColumn id="4" xr3:uid="{D1A74828-A14C-4BE8-A8EB-233763AD82E5}" name="weight"/>
    <tableColumn id="5" xr3:uid="{912E7735-3EC1-437C-8E89-7F3F609A6A9B}" name="amount">
      <calculatedColumnFormula>IF(payment_tr[[#This Row],[weight]]&gt;=1000,100,50)</calculatedColumnFormula>
    </tableColumn>
    <tableColumn id="6" xr3:uid="{AD0C5901-EA5F-492D-AFC8-1D6DF9720EE3}" name="order id"/>
  </tableColumns>
  <tableStyleInfo name="TableStyleMedium14"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08839596-3D21-4E55-8136-207B2EE64692}" name="items_tr" displayName="items_tr" ref="R7:AG91" totalsRowShown="0">
  <autoFilter ref="R7:AG91" xr:uid="{08839596-3D21-4E55-8136-207B2EE64692}"/>
  <sortState xmlns:xlrd2="http://schemas.microsoft.com/office/spreadsheetml/2017/richdata2" ref="R8:AE87">
    <sortCondition ref="R7:R87"/>
  </sortState>
  <tableColumns count="16">
    <tableColumn id="14" xr3:uid="{FD65006A-DC05-4CAB-BB15-AE4B29E16B67}" name="order id"/>
    <tableColumn id="1" xr3:uid="{D22081DD-061B-41F4-8DA2-B136B31A4D84}" name="care instructions"/>
    <tableColumn id="2" xr3:uid="{CA5362B8-7F81-4397-9DA9-3EE30B709BD1}" name="units"/>
    <tableColumn id="3" xr3:uid="{97861F56-1A74-475D-9500-7815E08821B5}" name="Shirts"/>
    <tableColumn id="4" xr3:uid="{F1E3C847-0F10-4F7A-A5C4-348EE44B8E9A}" name="Pants"/>
    <tableColumn id="5" xr3:uid="{5466CF2A-1207-40E4-8429-94986D0A81F3}" name="Polos"/>
    <tableColumn id="6" xr3:uid="{A73908D7-7681-4D2C-BB42-D50408155A5A}" name="T-shirt"/>
    <tableColumn id="7" xr3:uid="{62014723-2519-433C-A724-30A9D41F787D}" name="Jeans"/>
    <tableColumn id="8" xr3:uid="{6A2C7497-1319-4C57-AF7C-1BCA8D9A584D}" name="Shorts"/>
    <tableColumn id="9" xr3:uid="{2BA32FEA-8A5F-4BD7-825C-2CD05DDF4FE7}" name="Track Pant"/>
    <tableColumn id="10" xr3:uid="{CF690776-59DF-4BC2-A421-6563A44D6D22}" name="Socks"/>
    <tableColumn id="11" xr3:uid="{5F696423-29B6-4A34-9D92-B79FBBF19915}" name="Bed Sheet"/>
    <tableColumn id="12" xr3:uid="{D5CCC70E-0236-44C0-A0A8-45782E88FFAC}" name="Towel"/>
    <tableColumn id="13" xr3:uid="{D2917128-F414-494A-9721-7A69434F216D}" name="blazer"/>
    <tableColumn id="16" xr3:uid="{E7396BDE-FDFD-47BA-8E80-0CB4017B0549}" name="weight"/>
    <tableColumn id="18" xr3:uid="{F9AA57D2-ECF2-43A8-BFE9-D517445CB5B2}" name="Total bill amount" dataDxfId="6">
      <calculatedColumnFormula>IF(S8="Only Wash", IF(AF8&lt;=1000, 50, IF(AF8&lt;=2000, 100, IF(AF8&lt;=3000, 150, IF(AF8&lt;=4000, 200, IF(AF8&lt;=5000, 250, 300))))), IF(S8="Wash + Iron", IF(AF8&lt;=1000, 55, IF(AF8&lt;=2000, 110, IF(AF8&lt;=3000, 165, IF(AF8&lt;=4000, 220, IF(AF8&lt;=5000,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calculatedColumnFormula>
    </tableColumn>
  </tableColumns>
  <tableStyleInfo name="TableStyleMedium9"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drawing" Target="../drawings/drawing3.xml"/><Relationship Id="rId5" Type="http://schemas.openxmlformats.org/officeDocument/2006/relationships/table" Target="../tables/table5.xml"/><Relationship Id="rId4" Type="http://schemas.openxmlformats.org/officeDocument/2006/relationships/table" Target="../tables/table4.xml"/></Relationships>
</file>

<file path=xl/worksheets/_rels/sheet4.xml.rels><?xml version="1.0" encoding="UTF-8" standalone="yes"?>
<Relationships xmlns="http://schemas.openxmlformats.org/package/2006/relationships"><Relationship Id="rId3" Type="http://schemas.openxmlformats.org/officeDocument/2006/relationships/table" Target="../tables/table7.xml"/><Relationship Id="rId2" Type="http://schemas.openxmlformats.org/officeDocument/2006/relationships/table" Target="../tables/table6.xml"/><Relationship Id="rId1" Type="http://schemas.openxmlformats.org/officeDocument/2006/relationships/drawing" Target="../drawings/drawing4.xml"/><Relationship Id="rId5" Type="http://schemas.openxmlformats.org/officeDocument/2006/relationships/table" Target="../tables/table9.xml"/><Relationship Id="rId4" Type="http://schemas.openxmlformats.org/officeDocument/2006/relationships/table" Target="../tables/table8.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table" Target="../tables/table10.xm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ctrlProp" Target="../ctrlProps/ctrlProp1.xml"/><Relationship Id="rId2" Type="http://schemas.openxmlformats.org/officeDocument/2006/relationships/vmlDrawing" Target="../drawings/vmlDrawing1.v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02F444-2856-497D-94C5-6E29CDAC5371}">
  <dimension ref="A1"/>
  <sheetViews>
    <sheetView tabSelected="1" zoomScale="33" zoomScaleNormal="50" workbookViewId="0">
      <selection activeCell="AT31" sqref="AT31"/>
    </sheetView>
  </sheetViews>
  <sheetFormatPr defaultRowHeight="13.8" x14ac:dyDescent="0.25"/>
  <sheetData/>
  <sheetProtection algorithmName="SHA-512" hashValue="94gJgIFV7osMPaSaQzX+4OxM3wD8zLLsx37Iyd+61dfQPLzbng7rGjO0EHAXlFMK6r4o0a8z6TTNP4w0ydJA2w==" saltValue="gKGNVhPk8/ODJBoP9ry81w==" spinCount="100000" sheet="1" formatCells="0" formatColumns="0" formatRows="0" insertColumns="0" insertRows="0" deleteColumns="0" deleteRows="0"/>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53E11F-35B8-4F45-BD8B-8256101C293D}">
  <sheetPr codeName="Sheet8">
    <tabColor rgb="FF82C0A4"/>
  </sheetPr>
  <dimension ref="C2:I12"/>
  <sheetViews>
    <sheetView zoomScale="79" workbookViewId="0">
      <selection activeCell="B6" sqref="B6"/>
    </sheetView>
  </sheetViews>
  <sheetFormatPr defaultRowHeight="13.8" x14ac:dyDescent="0.25"/>
  <cols>
    <col min="2" max="2" width="22.8984375" bestFit="1" customWidth="1"/>
    <col min="3" max="3" width="18.3984375" customWidth="1"/>
    <col min="5" max="5" width="23.8984375" bestFit="1" customWidth="1"/>
    <col min="6" max="6" width="19.8984375" customWidth="1"/>
  </cols>
  <sheetData>
    <row r="2" spans="3:9" x14ac:dyDescent="0.25">
      <c r="C2" s="23" t="s">
        <v>129</v>
      </c>
      <c r="D2" s="23"/>
      <c r="E2" s="23"/>
      <c r="F2" s="23"/>
      <c r="G2" s="23"/>
      <c r="H2" s="23"/>
      <c r="I2" s="23"/>
    </row>
    <row r="3" spans="3:9" x14ac:dyDescent="0.25">
      <c r="C3" s="23"/>
      <c r="D3" s="23"/>
      <c r="E3" s="23"/>
      <c r="F3" s="23"/>
      <c r="G3" s="23"/>
      <c r="H3" s="23"/>
      <c r="I3" s="23"/>
    </row>
    <row r="4" spans="3:9" x14ac:dyDescent="0.25">
      <c r="C4" s="23"/>
      <c r="D4" s="23"/>
      <c r="E4" s="23"/>
      <c r="F4" s="23"/>
      <c r="G4" s="23"/>
      <c r="H4" s="23"/>
      <c r="I4" s="23"/>
    </row>
    <row r="7" spans="3:9" x14ac:dyDescent="0.25">
      <c r="D7" t="s">
        <v>130</v>
      </c>
      <c r="E7" t="s">
        <v>131</v>
      </c>
      <c r="F7" t="s">
        <v>132</v>
      </c>
    </row>
    <row r="8" spans="3:9" ht="21.6" customHeight="1" x14ac:dyDescent="0.25">
      <c r="D8">
        <v>1</v>
      </c>
      <c r="E8" t="s">
        <v>133</v>
      </c>
    </row>
    <row r="9" spans="3:9" ht="25.2" customHeight="1" x14ac:dyDescent="0.25">
      <c r="D9">
        <v>2</v>
      </c>
      <c r="E9" t="s">
        <v>134</v>
      </c>
    </row>
    <row r="10" spans="3:9" ht="31.8" customHeight="1" x14ac:dyDescent="0.25">
      <c r="D10">
        <v>3</v>
      </c>
      <c r="E10" t="s">
        <v>135</v>
      </c>
    </row>
    <row r="11" spans="3:9" ht="28.8" customHeight="1" x14ac:dyDescent="0.25">
      <c r="D11">
        <v>4</v>
      </c>
      <c r="E11" t="s">
        <v>136</v>
      </c>
    </row>
    <row r="12" spans="3:9" ht="31.8" customHeight="1" x14ac:dyDescent="0.25">
      <c r="D12">
        <v>5</v>
      </c>
      <c r="E12" t="s">
        <v>137</v>
      </c>
    </row>
  </sheetData>
  <mergeCells count="1">
    <mergeCell ref="C2:I4"/>
  </mergeCells>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6CEA4C-95A6-4B85-88F2-611FA9AE907D}">
  <sheetPr codeName="Sheet1">
    <tabColor rgb="FF8664B0"/>
  </sheetPr>
  <dimension ref="A4:I19"/>
  <sheetViews>
    <sheetView zoomScale="94" workbookViewId="0"/>
  </sheetViews>
  <sheetFormatPr defaultRowHeight="13.8" x14ac:dyDescent="0.25"/>
  <cols>
    <col min="1" max="1" width="12.09765625" customWidth="1"/>
    <col min="3" max="3" width="11.296875" bestFit="1" customWidth="1"/>
    <col min="4" max="4" width="20.69921875" customWidth="1"/>
    <col min="5" max="5" width="12.59765625" customWidth="1"/>
    <col min="6" max="6" width="21.5" bestFit="1" customWidth="1"/>
    <col min="7" max="7" width="13.19921875" bestFit="1" customWidth="1"/>
  </cols>
  <sheetData>
    <row r="4" spans="1:9" ht="14.4" x14ac:dyDescent="0.25">
      <c r="A4" s="1"/>
    </row>
    <row r="5" spans="1:9" ht="14.4" x14ac:dyDescent="0.25">
      <c r="A5" s="4" t="s">
        <v>74</v>
      </c>
    </row>
    <row r="6" spans="1:9" x14ac:dyDescent="0.25">
      <c r="A6" s="3" t="s">
        <v>76</v>
      </c>
    </row>
    <row r="7" spans="1:9" ht="14.4" x14ac:dyDescent="0.3">
      <c r="A7" s="3" t="s">
        <v>78</v>
      </c>
      <c r="C7" s="8" t="s">
        <v>91</v>
      </c>
      <c r="D7" s="9" t="s">
        <v>73</v>
      </c>
      <c r="F7" s="12" t="s">
        <v>90</v>
      </c>
      <c r="G7" s="9" t="s">
        <v>81</v>
      </c>
      <c r="I7" s="6" t="s">
        <v>83</v>
      </c>
    </row>
    <row r="8" spans="1:9" x14ac:dyDescent="0.25">
      <c r="A8" s="3" t="s">
        <v>79</v>
      </c>
      <c r="C8" s="2" t="s">
        <v>75</v>
      </c>
      <c r="D8" s="7">
        <v>50</v>
      </c>
      <c r="F8" s="2" t="s">
        <v>84</v>
      </c>
      <c r="G8" s="7">
        <v>150</v>
      </c>
      <c r="I8" s="3" t="s">
        <v>84</v>
      </c>
    </row>
    <row r="9" spans="1:9" x14ac:dyDescent="0.25">
      <c r="A9" s="3" t="s">
        <v>80</v>
      </c>
      <c r="C9" s="10" t="s">
        <v>77</v>
      </c>
      <c r="D9" s="11">
        <v>55</v>
      </c>
      <c r="F9" s="2" t="s">
        <v>86</v>
      </c>
      <c r="G9" s="7">
        <v>75</v>
      </c>
      <c r="I9" s="3" t="s">
        <v>86</v>
      </c>
    </row>
    <row r="10" spans="1:9" x14ac:dyDescent="0.25">
      <c r="A10" s="3" t="s">
        <v>82</v>
      </c>
      <c r="F10" s="2" t="s">
        <v>76</v>
      </c>
      <c r="G10" s="7">
        <v>75</v>
      </c>
      <c r="I10" s="3" t="s">
        <v>76</v>
      </c>
    </row>
    <row r="11" spans="1:9" x14ac:dyDescent="0.25">
      <c r="A11" s="3" t="s">
        <v>85</v>
      </c>
      <c r="F11" s="2" t="s">
        <v>78</v>
      </c>
      <c r="G11" s="7">
        <v>75</v>
      </c>
      <c r="I11" s="3" t="s">
        <v>78</v>
      </c>
    </row>
    <row r="12" spans="1:9" x14ac:dyDescent="0.25">
      <c r="A12" s="3" t="s">
        <v>87</v>
      </c>
      <c r="F12" s="10" t="s">
        <v>82</v>
      </c>
      <c r="G12" s="11">
        <v>75</v>
      </c>
      <c r="I12" s="5" t="s">
        <v>82</v>
      </c>
    </row>
    <row r="13" spans="1:9" x14ac:dyDescent="0.25">
      <c r="A13" s="3" t="s">
        <v>88</v>
      </c>
      <c r="F13" s="2" t="s">
        <v>79</v>
      </c>
      <c r="G13" s="11">
        <v>75</v>
      </c>
    </row>
    <row r="14" spans="1:9" x14ac:dyDescent="0.25">
      <c r="A14" s="3" t="s">
        <v>89</v>
      </c>
      <c r="F14" s="2" t="s">
        <v>80</v>
      </c>
      <c r="G14" s="11">
        <v>75</v>
      </c>
    </row>
    <row r="15" spans="1:9" x14ac:dyDescent="0.25">
      <c r="A15" s="5" t="s">
        <v>86</v>
      </c>
      <c r="F15" s="2" t="s">
        <v>85</v>
      </c>
      <c r="G15" s="11">
        <v>75</v>
      </c>
    </row>
    <row r="16" spans="1:9" x14ac:dyDescent="0.25">
      <c r="F16" s="2" t="s">
        <v>87</v>
      </c>
      <c r="G16" s="11">
        <v>75</v>
      </c>
    </row>
    <row r="17" spans="6:7" x14ac:dyDescent="0.25">
      <c r="F17" s="2" t="s">
        <v>88</v>
      </c>
      <c r="G17" s="11">
        <v>30</v>
      </c>
    </row>
    <row r="18" spans="6:7" x14ac:dyDescent="0.25">
      <c r="F18" s="2" t="s">
        <v>89</v>
      </c>
      <c r="G18" s="11">
        <v>85</v>
      </c>
    </row>
    <row r="19" spans="6:7" x14ac:dyDescent="0.25">
      <c r="F19" s="10"/>
      <c r="G19" s="11"/>
    </row>
  </sheetData>
  <pageMargins left="0.7" right="0.7" top="0.75" bottom="0.75" header="0.3" footer="0.3"/>
  <drawing r:id="rId1"/>
  <tableParts count="4">
    <tablePart r:id="rId2"/>
    <tablePart r:id="rId3"/>
    <tablePart r:id="rId4"/>
    <tablePart r:id="rId5"/>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2">
    <tabColor rgb="FFBA3030"/>
  </sheetPr>
  <dimension ref="A7:AG90"/>
  <sheetViews>
    <sheetView showOutlineSymbols="0" showWhiteSpace="0" topLeftCell="H1" zoomScale="62" zoomScaleNormal="102" workbookViewId="0">
      <selection activeCell="J37" sqref="J37"/>
    </sheetView>
  </sheetViews>
  <sheetFormatPr defaultRowHeight="13.8" x14ac:dyDescent="0.25"/>
  <cols>
    <col min="1" max="1" width="9.3984375" customWidth="1"/>
    <col min="2" max="2" width="17.3984375" bestFit="1" customWidth="1"/>
    <col min="3" max="3" width="15.8984375" customWidth="1"/>
    <col min="4" max="4" width="17.19921875" customWidth="1"/>
    <col min="6" max="6" width="9.3984375" customWidth="1"/>
    <col min="7" max="7" width="12.69921875" customWidth="1"/>
    <col min="8" max="8" width="12.19921875" customWidth="1"/>
    <col min="9" max="9" width="17.19921875" customWidth="1"/>
    <col min="10" max="10" width="8.796875" customWidth="1"/>
    <col min="11" max="11" width="7.09765625" customWidth="1"/>
    <col min="12" max="12" width="17.19921875" customWidth="1"/>
    <col min="13" max="13" width="17.5" customWidth="1"/>
    <col min="18" max="18" width="9.3984375" customWidth="1"/>
    <col min="19" max="19" width="17.8984375" customWidth="1"/>
    <col min="20" max="20" width="7.09765625" customWidth="1"/>
    <col min="21" max="21" width="7.8984375" customWidth="1"/>
    <col min="22" max="23" width="7.69921875" customWidth="1"/>
    <col min="24" max="24" width="8.5" customWidth="1"/>
    <col min="25" max="25" width="8" customWidth="1"/>
    <col min="26" max="26" width="8.59765625" customWidth="1"/>
    <col min="27" max="27" width="12.5" customWidth="1"/>
    <col min="28" max="28" width="8.19921875" customWidth="1"/>
    <col min="29" max="29" width="11.8984375" customWidth="1"/>
    <col min="30" max="30" width="8" customWidth="1"/>
    <col min="31" max="32" width="8.09765625" customWidth="1"/>
    <col min="33" max="35" width="16.3984375" customWidth="1"/>
    <col min="37" max="37" width="29.8984375" customWidth="1"/>
  </cols>
  <sheetData>
    <row r="7" spans="1:33" x14ac:dyDescent="0.25">
      <c r="A7" t="s">
        <v>93</v>
      </c>
      <c r="B7" t="s">
        <v>0</v>
      </c>
      <c r="C7" t="s">
        <v>1</v>
      </c>
      <c r="D7" t="s">
        <v>91</v>
      </c>
      <c r="F7" t="s">
        <v>93</v>
      </c>
      <c r="G7" t="s">
        <v>92</v>
      </c>
      <c r="H7" t="s">
        <v>100</v>
      </c>
      <c r="I7" t="s">
        <v>91</v>
      </c>
      <c r="K7" t="s">
        <v>101</v>
      </c>
      <c r="L7" t="s">
        <v>91</v>
      </c>
      <c r="M7" t="s">
        <v>94</v>
      </c>
      <c r="N7" t="s">
        <v>2</v>
      </c>
      <c r="O7" t="s">
        <v>104</v>
      </c>
      <c r="P7" t="s">
        <v>93</v>
      </c>
      <c r="R7" t="s">
        <v>93</v>
      </c>
      <c r="S7" t="s">
        <v>91</v>
      </c>
      <c r="T7" t="s">
        <v>101</v>
      </c>
      <c r="U7" t="s">
        <v>76</v>
      </c>
      <c r="V7" t="s">
        <v>78</v>
      </c>
      <c r="W7" t="s">
        <v>79</v>
      </c>
      <c r="X7" t="s">
        <v>80</v>
      </c>
      <c r="Y7" t="s">
        <v>82</v>
      </c>
      <c r="Z7" t="s">
        <v>85</v>
      </c>
      <c r="AA7" t="s">
        <v>87</v>
      </c>
      <c r="AB7" t="s">
        <v>88</v>
      </c>
      <c r="AC7" t="s">
        <v>89</v>
      </c>
      <c r="AD7" t="s">
        <v>86</v>
      </c>
      <c r="AE7" t="s">
        <v>106</v>
      </c>
      <c r="AF7" t="s">
        <v>2</v>
      </c>
      <c r="AG7" t="s">
        <v>128</v>
      </c>
    </row>
    <row r="8" spans="1:33" x14ac:dyDescent="0.25">
      <c r="A8">
        <v>1196</v>
      </c>
      <c r="B8" t="s">
        <v>3</v>
      </c>
      <c r="C8">
        <v>9482217459</v>
      </c>
      <c r="D8" t="s">
        <v>77</v>
      </c>
      <c r="F8">
        <v>1196</v>
      </c>
      <c r="G8" s="13">
        <v>44802</v>
      </c>
      <c r="H8" s="13">
        <v>44807</v>
      </c>
      <c r="I8" t="s">
        <v>77</v>
      </c>
      <c r="K8">
        <v>3</v>
      </c>
      <c r="L8" t="s">
        <v>77</v>
      </c>
      <c r="M8" t="s">
        <v>95</v>
      </c>
      <c r="N8">
        <v>1426</v>
      </c>
      <c r="O8">
        <f>IF(payment_tr[[#This Row],[weight]]&gt;=1000,100,50)</f>
        <v>100</v>
      </c>
      <c r="P8">
        <v>1196</v>
      </c>
      <c r="R8">
        <v>1007</v>
      </c>
      <c r="S8" t="s">
        <v>75</v>
      </c>
      <c r="T8">
        <v>5</v>
      </c>
      <c r="U8">
        <v>2</v>
      </c>
      <c r="X8">
        <v>2</v>
      </c>
      <c r="AA8">
        <v>1</v>
      </c>
      <c r="AF8">
        <v>1426</v>
      </c>
      <c r="AG8" s="21">
        <f>IF(S8="Only Wash", IF(AF8&lt;=1000, 50, IF(AF8&lt;=2000, 100, IF(AF8&lt;=3000, 150, IF(AF8&lt;=4000, 200, IF(AF8&lt;=5000, 250, 300))))), IF(S8="Wash + Iron", IF(AF8&lt;=1000, 55, IF(AF8&lt;=2000, 110, IF(AF8&lt;=3000, 165, IF(AF8&lt;=4000, 220, IF(AF8&lt;=5000,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9" spans="1:33" x14ac:dyDescent="0.25">
      <c r="A9">
        <v>1171</v>
      </c>
      <c r="B9" t="s">
        <v>4</v>
      </c>
      <c r="C9">
        <v>9387210047</v>
      </c>
      <c r="D9" t="s">
        <v>83</v>
      </c>
      <c r="F9">
        <v>1171</v>
      </c>
      <c r="G9" s="13">
        <v>44813</v>
      </c>
      <c r="H9" s="13">
        <v>44818</v>
      </c>
      <c r="I9" t="s">
        <v>83</v>
      </c>
      <c r="K9">
        <v>4</v>
      </c>
      <c r="L9" t="s">
        <v>83</v>
      </c>
      <c r="M9" t="s">
        <v>96</v>
      </c>
      <c r="N9">
        <v>556</v>
      </c>
      <c r="O9">
        <f>IF(payment_tr[[#This Row],[weight]]&gt;=1000,100,50)</f>
        <v>50</v>
      </c>
      <c r="P9">
        <v>1171</v>
      </c>
      <c r="R9">
        <v>1009</v>
      </c>
      <c r="S9" t="s">
        <v>83</v>
      </c>
      <c r="T9">
        <v>5</v>
      </c>
      <c r="U9">
        <v>1</v>
      </c>
      <c r="V9">
        <v>1</v>
      </c>
      <c r="X9">
        <v>1</v>
      </c>
      <c r="AA9">
        <v>1</v>
      </c>
      <c r="AC9">
        <v>1</v>
      </c>
      <c r="AF9">
        <v>556</v>
      </c>
      <c r="AG9">
        <f>IF(S9="Only Wash", IF(AF9&lt;=1000, 50, IF(AF9&lt;=2000, 100, IF(AF9&lt;=3000, 150, IF(AF9&lt;=4000, 200, IF(AF9&lt;=5000, 250, 300))))), IF(S9="Wash + Iron", IF(AF9&lt;=1000, 55, IF(AF9&lt;=2000, 110, IF(AF9&lt;=3000, 165, IF(AF9&lt;=4000, 220, IF(AF9&lt;=5000,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385</v>
      </c>
    </row>
    <row r="10" spans="1:33" x14ac:dyDescent="0.25">
      <c r="A10">
        <v>1113</v>
      </c>
      <c r="B10" t="s">
        <v>5</v>
      </c>
      <c r="C10">
        <v>9173153119</v>
      </c>
      <c r="D10" t="s">
        <v>75</v>
      </c>
      <c r="F10">
        <v>1113</v>
      </c>
      <c r="G10" s="13">
        <v>44796</v>
      </c>
      <c r="H10" s="13">
        <v>44801</v>
      </c>
      <c r="I10" t="s">
        <v>75</v>
      </c>
      <c r="K10">
        <v>3</v>
      </c>
      <c r="L10" t="s">
        <v>75</v>
      </c>
      <c r="M10" t="s">
        <v>97</v>
      </c>
      <c r="N10">
        <v>1106</v>
      </c>
      <c r="O10">
        <f>IF(payment_tr[[#This Row],[weight]]&gt;=1000,100,50)</f>
        <v>100</v>
      </c>
      <c r="P10">
        <v>1113</v>
      </c>
      <c r="R10">
        <v>1015</v>
      </c>
      <c r="S10" t="s">
        <v>83</v>
      </c>
      <c r="T10">
        <v>4</v>
      </c>
      <c r="X10">
        <v>1</v>
      </c>
      <c r="Y10">
        <v>1</v>
      </c>
      <c r="Z10">
        <v>1</v>
      </c>
      <c r="AB10">
        <v>1</v>
      </c>
      <c r="AF10">
        <v>1106</v>
      </c>
      <c r="AG10">
        <f>IF(S10="Only Wash", IF(AF10&lt;=1000, 50, IF(AF10&lt;=2000, 100, IF(AF10&lt;=3000, 150, IF(AF10&lt;=4000, 200, IF(AF10&lt;=5000, 250, 300))))), IF(S10="Wash + Iron", IF(AF10&lt;=1000, 55, IF(AF10&lt;=2000, 110, IF(AF10&lt;=3000, 165, IF(AF10&lt;=4000, 220, IF(AF10&lt;=5000,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255</v>
      </c>
    </row>
    <row r="11" spans="1:33" x14ac:dyDescent="0.25">
      <c r="A11">
        <v>1166</v>
      </c>
      <c r="B11" t="s">
        <v>7</v>
      </c>
      <c r="C11">
        <v>9104520397</v>
      </c>
      <c r="D11" t="s">
        <v>83</v>
      </c>
      <c r="F11">
        <v>1166</v>
      </c>
      <c r="G11" s="13">
        <v>44782</v>
      </c>
      <c r="H11" s="13">
        <v>44787</v>
      </c>
      <c r="I11" t="s">
        <v>83</v>
      </c>
      <c r="K11">
        <v>5</v>
      </c>
      <c r="L11" t="s">
        <v>83</v>
      </c>
      <c r="M11" t="s">
        <v>95</v>
      </c>
      <c r="N11">
        <v>1325</v>
      </c>
      <c r="O11">
        <f>IF(payment_tr[[#This Row],[weight]]&gt;=1000,100,50)</f>
        <v>100</v>
      </c>
      <c r="P11">
        <v>1166</v>
      </c>
      <c r="R11">
        <v>1016</v>
      </c>
      <c r="S11" t="s">
        <v>77</v>
      </c>
      <c r="T11">
        <v>3</v>
      </c>
      <c r="Y11">
        <v>3</v>
      </c>
      <c r="AF11">
        <v>1325</v>
      </c>
      <c r="AG11">
        <f>IF(S11="Only Wash", IF(AF11&lt;=1000, 50, IF(AF11&lt;=2000, 100, IF(AF11&lt;=3000, 150, IF(AF11&lt;=4000, 200, IF(AF11&lt;=5000, 250, 300))))), IF(S11="Wash + Iron", IF(AF11&lt;=1000, 55, IF(AF11&lt;=2000, 110, IF(AF11&lt;=3000, 165, IF(AF11&lt;=4000, 220, IF(AF11&lt;=5000,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12" spans="1:33" x14ac:dyDescent="0.25">
      <c r="A12">
        <v>1131</v>
      </c>
      <c r="B12" t="s">
        <v>8</v>
      </c>
      <c r="C12">
        <v>9236760739</v>
      </c>
      <c r="D12" t="s">
        <v>75</v>
      </c>
      <c r="F12">
        <v>1131</v>
      </c>
      <c r="G12" s="13">
        <v>44787</v>
      </c>
      <c r="H12" s="13">
        <v>44792</v>
      </c>
      <c r="I12" t="s">
        <v>75</v>
      </c>
      <c r="K12">
        <v>5</v>
      </c>
      <c r="L12" t="s">
        <v>75</v>
      </c>
      <c r="M12" t="s">
        <v>98</v>
      </c>
      <c r="N12">
        <v>880</v>
      </c>
      <c r="O12">
        <f>IF(payment_tr[[#This Row],[weight]]&gt;=1000,100,50)</f>
        <v>50</v>
      </c>
      <c r="P12">
        <v>1131</v>
      </c>
      <c r="R12">
        <v>1035</v>
      </c>
      <c r="S12" t="s">
        <v>83</v>
      </c>
      <c r="T12">
        <v>4</v>
      </c>
      <c r="Y12">
        <v>1</v>
      </c>
      <c r="Z12">
        <v>1</v>
      </c>
      <c r="AC12">
        <v>1</v>
      </c>
      <c r="AE12">
        <v>1</v>
      </c>
      <c r="AF12">
        <v>880</v>
      </c>
      <c r="AG12">
        <f>IF(S12="Only Wash", IF(AF12&lt;=1000, 50, IF(AF12&lt;=2000, 100, IF(AF12&lt;=3000, 150, IF(AF12&lt;=4000, 200, IF(AF12&lt;=5000, 250, 300))))), IF(S12="Wash + Iron", IF(AF12&lt;=1000, 55, IF(AF12&lt;=2000, 110, IF(AF12&lt;=3000, 165, IF(AF12&lt;=4000, 220, IF(AF12&lt;=5000,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385</v>
      </c>
    </row>
    <row r="13" spans="1:33" x14ac:dyDescent="0.25">
      <c r="A13">
        <v>1157</v>
      </c>
      <c r="B13" t="s">
        <v>9</v>
      </c>
      <c r="C13">
        <v>9675173014</v>
      </c>
      <c r="D13" t="s">
        <v>83</v>
      </c>
      <c r="F13">
        <v>1157</v>
      </c>
      <c r="G13" s="13">
        <v>44786</v>
      </c>
      <c r="H13" s="13">
        <v>44791</v>
      </c>
      <c r="I13" t="s">
        <v>83</v>
      </c>
      <c r="K13">
        <v>3</v>
      </c>
      <c r="L13" t="s">
        <v>83</v>
      </c>
      <c r="M13" t="s">
        <v>99</v>
      </c>
      <c r="N13">
        <v>665</v>
      </c>
      <c r="O13">
        <f>IF(payment_tr[[#This Row],[weight]]&gt;=1000,100,50)</f>
        <v>50</v>
      </c>
      <c r="P13">
        <v>1157</v>
      </c>
      <c r="R13">
        <v>1035</v>
      </c>
      <c r="S13" t="s">
        <v>75</v>
      </c>
      <c r="T13">
        <v>6</v>
      </c>
      <c r="Y13">
        <v>1</v>
      </c>
      <c r="Z13">
        <v>1</v>
      </c>
      <c r="AA13">
        <v>1</v>
      </c>
      <c r="AB13">
        <v>1</v>
      </c>
      <c r="AD13">
        <v>1</v>
      </c>
      <c r="AE13">
        <v>1</v>
      </c>
      <c r="AF13">
        <v>665</v>
      </c>
      <c r="AG13">
        <f>IF(S13="Only Wash", IF(AF13&lt;=1000, 50, IF(AF13&lt;=2000, 100, IF(AF13&lt;=3000, 150, IF(AF13&lt;=4000, 200, IF(AF13&lt;=5000, 250, 300))))), IF(S13="Wash + Iron", IF(AF13&lt;=1000, 55, IF(AF13&lt;=2000, 110, IF(AF13&lt;=3000, 165, IF(AF13&lt;=4000, 220, IF(AF13&lt;=5000,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14" spans="1:33" x14ac:dyDescent="0.25">
      <c r="A14">
        <v>1117</v>
      </c>
      <c r="B14" t="s">
        <v>10</v>
      </c>
      <c r="C14">
        <v>9557143634</v>
      </c>
      <c r="D14" t="s">
        <v>75</v>
      </c>
      <c r="F14">
        <v>1117</v>
      </c>
      <c r="G14" s="13">
        <v>44792</v>
      </c>
      <c r="H14" s="13">
        <v>44797</v>
      </c>
      <c r="I14" t="s">
        <v>75</v>
      </c>
      <c r="K14">
        <v>6</v>
      </c>
      <c r="L14" t="s">
        <v>75</v>
      </c>
      <c r="M14" t="s">
        <v>97</v>
      </c>
      <c r="N14">
        <v>1454</v>
      </c>
      <c r="O14">
        <f>IF(payment_tr[[#This Row],[weight]]&gt;=1000,100,50)</f>
        <v>100</v>
      </c>
      <c r="P14">
        <v>1117</v>
      </c>
      <c r="R14">
        <v>1037</v>
      </c>
      <c r="S14" t="s">
        <v>75</v>
      </c>
      <c r="T14">
        <v>3</v>
      </c>
      <c r="Z14">
        <v>1</v>
      </c>
      <c r="AC14">
        <v>1</v>
      </c>
      <c r="AE14">
        <v>1</v>
      </c>
      <c r="AF14">
        <v>1454</v>
      </c>
      <c r="AG14">
        <f>IF(S14="Only Wash", IF(AF14&lt;=1000, 50, IF(AF14&lt;=2000, 100, IF(AF14&lt;=3000, 150, IF(AF14&lt;=4000, 200, IF(AF14&lt;=5000, 250, 300))))), IF(S14="Wash + Iron", IF(AF14&lt;=1000, 55, IF(AF14&lt;=2000, 110, IF(AF14&lt;=3000, 165, IF(AF14&lt;=4000, 220, IF(AF14&lt;=5000,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15" spans="1:33" x14ac:dyDescent="0.25">
      <c r="A15">
        <v>1115</v>
      </c>
      <c r="B15" t="s">
        <v>11</v>
      </c>
      <c r="C15">
        <v>9754718353</v>
      </c>
      <c r="D15" t="s">
        <v>75</v>
      </c>
      <c r="F15">
        <v>1115</v>
      </c>
      <c r="G15" s="13">
        <v>44806</v>
      </c>
      <c r="H15" s="13">
        <v>44811</v>
      </c>
      <c r="I15" t="s">
        <v>75</v>
      </c>
      <c r="K15">
        <v>6</v>
      </c>
      <c r="L15" t="s">
        <v>75</v>
      </c>
      <c r="M15" t="s">
        <v>99</v>
      </c>
      <c r="N15">
        <v>1238</v>
      </c>
      <c r="O15">
        <f>IF(payment_tr[[#This Row],[weight]]&gt;=1000,100,50)</f>
        <v>100</v>
      </c>
      <c r="P15">
        <v>1115</v>
      </c>
      <c r="R15">
        <v>1037</v>
      </c>
      <c r="S15" t="s">
        <v>75</v>
      </c>
      <c r="T15">
        <v>6</v>
      </c>
      <c r="U15">
        <v>2</v>
      </c>
      <c r="W15">
        <v>1</v>
      </c>
      <c r="X15">
        <v>1</v>
      </c>
      <c r="Y15">
        <v>1</v>
      </c>
      <c r="AA15">
        <v>1</v>
      </c>
      <c r="AF15">
        <v>1238</v>
      </c>
      <c r="AG15">
        <f>IF(S15="Only Wash", IF(AF15&lt;=1000, 50, IF(AF15&lt;=2000, 100, IF(AF15&lt;=3000, 150, IF(AF15&lt;=4000, 200, IF(AF15&lt;=5000, 250, 300))))), IF(S15="Wash + Iron", IF(AF15&lt;=1000, 55, IF(AF15&lt;=2000, 110, IF(AF15&lt;=3000, 165, IF(AF15&lt;=4000, 220, IF(AF15&lt;=5000,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16" spans="1:33" x14ac:dyDescent="0.25">
      <c r="A16">
        <v>1188</v>
      </c>
      <c r="B16" t="s">
        <v>12</v>
      </c>
      <c r="C16">
        <v>9784248663</v>
      </c>
      <c r="D16" t="s">
        <v>77</v>
      </c>
      <c r="F16">
        <v>1188</v>
      </c>
      <c r="G16" s="13">
        <v>44788</v>
      </c>
      <c r="H16" s="13">
        <v>44793</v>
      </c>
      <c r="I16" t="s">
        <v>77</v>
      </c>
      <c r="K16">
        <v>5</v>
      </c>
      <c r="L16" t="s">
        <v>77</v>
      </c>
      <c r="M16" t="s">
        <v>95</v>
      </c>
      <c r="N16">
        <v>1493</v>
      </c>
      <c r="O16">
        <f>IF(payment_tr[[#This Row],[weight]]&gt;=1000,100,50)</f>
        <v>100</v>
      </c>
      <c r="P16">
        <v>1188</v>
      </c>
      <c r="R16">
        <v>1042</v>
      </c>
      <c r="S16" t="s">
        <v>75</v>
      </c>
      <c r="T16">
        <v>4</v>
      </c>
      <c r="V16">
        <v>2</v>
      </c>
      <c r="W16">
        <v>2</v>
      </c>
      <c r="AF16">
        <v>1493</v>
      </c>
      <c r="AG16">
        <f>IF(S16="Only Wash", IF(AF16&lt;=1000, 50, IF(AF16&lt;=2000, 100, IF(AF16&lt;=3000, 150, IF(AF16&lt;=4000, 200, IF(AF16&lt;=5000, 250, 300))))), IF(S16="Wash + Iron", IF(AF16&lt;=1000, 55, IF(AF16&lt;=2000, 110, IF(AF16&lt;=3000, 165, IF(AF16&lt;=4000, 220, IF(AF16&lt;=5000,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17" spans="1:33" x14ac:dyDescent="0.25">
      <c r="A17">
        <v>1190</v>
      </c>
      <c r="B17" t="s">
        <v>13</v>
      </c>
      <c r="C17">
        <v>9560467713</v>
      </c>
      <c r="D17" t="s">
        <v>75</v>
      </c>
      <c r="F17">
        <v>1190</v>
      </c>
      <c r="G17" s="13">
        <v>44797</v>
      </c>
      <c r="H17" s="13">
        <v>44802</v>
      </c>
      <c r="I17" t="s">
        <v>75</v>
      </c>
      <c r="K17">
        <v>6</v>
      </c>
      <c r="L17" t="s">
        <v>75</v>
      </c>
      <c r="M17" t="s">
        <v>98</v>
      </c>
      <c r="N17">
        <v>1463</v>
      </c>
      <c r="O17">
        <f>IF(payment_tr[[#This Row],[weight]]&gt;=1000,100,50)</f>
        <v>100</v>
      </c>
      <c r="P17">
        <v>1190</v>
      </c>
      <c r="R17">
        <v>1046</v>
      </c>
      <c r="S17" t="s">
        <v>77</v>
      </c>
      <c r="T17">
        <v>5</v>
      </c>
      <c r="V17">
        <v>1</v>
      </c>
      <c r="X17">
        <v>2</v>
      </c>
      <c r="Y17">
        <v>2</v>
      </c>
      <c r="AF17">
        <v>1463</v>
      </c>
      <c r="AG17">
        <f>IF(S17="Only Wash", IF(AF17&lt;=1000, 50, IF(AF17&lt;=2000, 100, IF(AF17&lt;=3000, 150, IF(AF17&lt;=4000, 200, IF(AF17&lt;=5000, 250, 300))))), IF(S17="Wash + Iron", IF(AF17&lt;=1000, 55, IF(AF17&lt;=2000, 110, IF(AF17&lt;=3000, 165, IF(AF17&lt;=4000, 220, IF(AF17&lt;=5000,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18" spans="1:33" x14ac:dyDescent="0.25">
      <c r="A18">
        <v>1178</v>
      </c>
      <c r="B18" t="s">
        <v>14</v>
      </c>
      <c r="C18">
        <v>9694358438</v>
      </c>
      <c r="D18" t="s">
        <v>75</v>
      </c>
      <c r="F18">
        <v>1178</v>
      </c>
      <c r="G18" s="13">
        <v>44804</v>
      </c>
      <c r="H18" s="13">
        <v>44809</v>
      </c>
      <c r="I18" t="s">
        <v>75</v>
      </c>
      <c r="K18">
        <v>3</v>
      </c>
      <c r="L18" t="s">
        <v>75</v>
      </c>
      <c r="M18" t="s">
        <v>97</v>
      </c>
      <c r="N18">
        <v>803</v>
      </c>
      <c r="O18">
        <f>IF(payment_tr[[#This Row],[weight]]&gt;=1000,100,50)</f>
        <v>50</v>
      </c>
      <c r="P18">
        <v>1178</v>
      </c>
      <c r="R18">
        <v>1052</v>
      </c>
      <c r="S18" t="s">
        <v>77</v>
      </c>
      <c r="T18">
        <v>5</v>
      </c>
      <c r="V18">
        <v>2</v>
      </c>
      <c r="W18">
        <v>1</v>
      </c>
      <c r="X18">
        <v>2</v>
      </c>
      <c r="AF18">
        <v>803</v>
      </c>
      <c r="AG18">
        <f>IF(S18="Only Wash", IF(AF18&lt;=1000, 50, IF(AF18&lt;=2000, 100, IF(AF18&lt;=3000, 150, IF(AF18&lt;=4000, 200, IF(AF18&lt;=5000, 250, 300))))), IF(S18="Wash + Iron", IF(AF18&lt;=1000, 55, IF(AF18&lt;=2000, 110, IF(AF18&lt;=3000, 165, IF(AF18&lt;=4000, 220, IF(AF18&lt;=5000,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19" spans="1:33" x14ac:dyDescent="0.25">
      <c r="A19">
        <v>1062</v>
      </c>
      <c r="B19" t="s">
        <v>15</v>
      </c>
      <c r="C19">
        <v>9215723503</v>
      </c>
      <c r="D19" t="s">
        <v>83</v>
      </c>
      <c r="F19">
        <v>1062</v>
      </c>
      <c r="G19" s="13">
        <v>44791</v>
      </c>
      <c r="H19" s="13">
        <v>44796</v>
      </c>
      <c r="I19" t="s">
        <v>83</v>
      </c>
      <c r="K19">
        <v>3</v>
      </c>
      <c r="L19" t="s">
        <v>83</v>
      </c>
      <c r="M19" t="s">
        <v>96</v>
      </c>
      <c r="N19">
        <v>1023</v>
      </c>
      <c r="O19">
        <f>IF(payment_tr[[#This Row],[weight]]&gt;=1000,100,50)</f>
        <v>100</v>
      </c>
      <c r="P19">
        <v>1062</v>
      </c>
      <c r="R19">
        <v>1053</v>
      </c>
      <c r="S19" t="s">
        <v>77</v>
      </c>
      <c r="T19">
        <v>6</v>
      </c>
      <c r="U19">
        <v>2</v>
      </c>
      <c r="Z19">
        <v>1</v>
      </c>
      <c r="AB19">
        <v>1</v>
      </c>
      <c r="AD19">
        <v>1</v>
      </c>
      <c r="AE19">
        <v>1</v>
      </c>
      <c r="AF19">
        <v>1023</v>
      </c>
      <c r="AG19">
        <f>IF(S19="Only Wash", IF(AF19&lt;=1000, 50, IF(AF19&lt;=2000, 100, IF(AF19&lt;=3000, 150, IF(AF19&lt;=4000, 200, IF(AF19&lt;=5000, 250, 300))))), IF(S19="Wash + Iron", IF(AF19&lt;=1000, 55, IF(AF19&lt;=2000, 110, IF(AF19&lt;=3000, 165, IF(AF19&lt;=4000, 220, IF(AF19&lt;=5000,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20" spans="1:33" x14ac:dyDescent="0.25">
      <c r="A20">
        <v>1095</v>
      </c>
      <c r="B20" t="s">
        <v>16</v>
      </c>
      <c r="C20">
        <v>9396434084</v>
      </c>
      <c r="D20" t="s">
        <v>77</v>
      </c>
      <c r="F20">
        <v>1095</v>
      </c>
      <c r="G20" s="13">
        <v>44811</v>
      </c>
      <c r="H20" s="13">
        <v>44816</v>
      </c>
      <c r="I20" t="s">
        <v>77</v>
      </c>
      <c r="K20">
        <v>3</v>
      </c>
      <c r="L20" t="s">
        <v>77</v>
      </c>
      <c r="M20" t="s">
        <v>99</v>
      </c>
      <c r="N20">
        <v>1056</v>
      </c>
      <c r="O20">
        <f>IF(payment_tr[[#This Row],[weight]]&gt;=1000,100,50)</f>
        <v>100</v>
      </c>
      <c r="P20">
        <v>1095</v>
      </c>
      <c r="R20">
        <v>1055</v>
      </c>
      <c r="S20" t="s">
        <v>75</v>
      </c>
      <c r="T20">
        <v>3</v>
      </c>
      <c r="U20">
        <v>1</v>
      </c>
      <c r="V20">
        <v>1</v>
      </c>
      <c r="X20">
        <v>1</v>
      </c>
      <c r="AF20">
        <v>1056</v>
      </c>
      <c r="AG20">
        <f>IF(S20="Only Wash", IF(AF20&lt;=1000, 50, IF(AF20&lt;=2000, 100, IF(AF20&lt;=3000, 150, IF(AF20&lt;=4000, 200, IF(AF20&lt;=5000, 250, 300))))), IF(S20="Wash + Iron", IF(AF20&lt;=1000, 55, IF(AF20&lt;=2000, 110, IF(AF20&lt;=3000, 165, IF(AF20&lt;=4000, 220, IF(AF20&lt;=5000,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21" spans="1:33" x14ac:dyDescent="0.25">
      <c r="A21">
        <v>1066</v>
      </c>
      <c r="B21" t="s">
        <v>17</v>
      </c>
      <c r="C21">
        <v>9614681573</v>
      </c>
      <c r="D21" t="s">
        <v>77</v>
      </c>
      <c r="F21">
        <v>1066</v>
      </c>
      <c r="G21" s="13">
        <v>44794</v>
      </c>
      <c r="H21" s="13">
        <v>44799</v>
      </c>
      <c r="I21" t="s">
        <v>77</v>
      </c>
      <c r="K21">
        <v>6</v>
      </c>
      <c r="L21" t="s">
        <v>77</v>
      </c>
      <c r="M21" t="s">
        <v>96</v>
      </c>
      <c r="N21">
        <v>903</v>
      </c>
      <c r="O21">
        <f>IF(payment_tr[[#This Row],[weight]]&gt;=1000,100,50)</f>
        <v>50</v>
      </c>
      <c r="P21">
        <v>1066</v>
      </c>
      <c r="R21">
        <v>1056</v>
      </c>
      <c r="S21" t="s">
        <v>83</v>
      </c>
      <c r="T21">
        <v>5</v>
      </c>
      <c r="V21">
        <v>1</v>
      </c>
      <c r="Y21">
        <v>1</v>
      </c>
      <c r="AB21">
        <v>1</v>
      </c>
      <c r="AD21">
        <v>1</v>
      </c>
      <c r="AE21">
        <v>1</v>
      </c>
      <c r="AF21">
        <v>903</v>
      </c>
      <c r="AG21">
        <f>IF(S21="Only Wash", IF(AF21&lt;=1000, 50, IF(AF21&lt;=2000, 100, IF(AF21&lt;=3000, 150, IF(AF21&lt;=4000, 200, IF(AF21&lt;=5000, 250, 300))))), IF(S21="Wash + Iron", IF(AF21&lt;=1000, 55, IF(AF21&lt;=2000, 110, IF(AF21&lt;=3000, 165, IF(AF21&lt;=4000, 220, IF(AF21&lt;=5000,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405</v>
      </c>
    </row>
    <row r="22" spans="1:33" x14ac:dyDescent="0.25">
      <c r="A22">
        <v>1159</v>
      </c>
      <c r="B22" t="s">
        <v>18</v>
      </c>
      <c r="C22">
        <v>9363619280</v>
      </c>
      <c r="D22" t="s">
        <v>77</v>
      </c>
      <c r="F22">
        <v>1159</v>
      </c>
      <c r="G22" s="13">
        <v>44787</v>
      </c>
      <c r="H22" s="13">
        <v>44792</v>
      </c>
      <c r="I22" t="s">
        <v>77</v>
      </c>
      <c r="K22">
        <v>5</v>
      </c>
      <c r="L22" t="s">
        <v>77</v>
      </c>
      <c r="M22" t="s">
        <v>98</v>
      </c>
      <c r="N22">
        <v>719</v>
      </c>
      <c r="O22">
        <f>IF(payment_tr[[#This Row],[weight]]&gt;=1000,100,50)</f>
        <v>50</v>
      </c>
      <c r="P22">
        <v>1159</v>
      </c>
      <c r="R22">
        <v>1059</v>
      </c>
      <c r="S22" t="s">
        <v>75</v>
      </c>
      <c r="T22">
        <v>6</v>
      </c>
      <c r="W22">
        <v>2</v>
      </c>
      <c r="AA22">
        <v>2</v>
      </c>
      <c r="AC22">
        <v>1</v>
      </c>
      <c r="AE22">
        <v>1</v>
      </c>
      <c r="AF22">
        <v>719</v>
      </c>
      <c r="AG22">
        <f>IF(S22="Only Wash", IF(AF22&lt;=1000, 50, IF(AF22&lt;=2000, 100, IF(AF22&lt;=3000, 150, IF(AF22&lt;=4000, 200, IF(AF22&lt;=5000, 250, 300))))), IF(S22="Wash + Iron", IF(AF22&lt;=1000, 55, IF(AF22&lt;=2000, 110, IF(AF22&lt;=3000, 165, IF(AF22&lt;=4000, 220, IF(AF22&lt;=5000,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23" spans="1:33" x14ac:dyDescent="0.25">
      <c r="A23">
        <v>1141</v>
      </c>
      <c r="B23" t="s">
        <v>19</v>
      </c>
      <c r="C23">
        <v>9527248795</v>
      </c>
      <c r="D23" t="s">
        <v>83</v>
      </c>
      <c r="F23">
        <v>1141</v>
      </c>
      <c r="G23" s="13">
        <v>44818</v>
      </c>
      <c r="H23" s="13">
        <v>44823</v>
      </c>
      <c r="I23" t="s">
        <v>83</v>
      </c>
      <c r="K23">
        <v>5</v>
      </c>
      <c r="L23" t="s">
        <v>83</v>
      </c>
      <c r="M23" t="s">
        <v>97</v>
      </c>
      <c r="N23">
        <v>782</v>
      </c>
      <c r="O23">
        <f>IF(payment_tr[[#This Row],[weight]]&gt;=1000,100,50)</f>
        <v>50</v>
      </c>
      <c r="P23">
        <v>1141</v>
      </c>
      <c r="R23">
        <v>1060</v>
      </c>
      <c r="S23" t="s">
        <v>83</v>
      </c>
      <c r="T23">
        <v>4</v>
      </c>
      <c r="V23">
        <v>1</v>
      </c>
      <c r="X23">
        <v>1</v>
      </c>
      <c r="AA23">
        <v>1</v>
      </c>
      <c r="AC23">
        <v>1</v>
      </c>
      <c r="AF23">
        <v>782</v>
      </c>
      <c r="AG23">
        <f>IF(S23="Only Wash", IF(AF23&lt;=1000, 50, IF(AF23&lt;=2000, 100, IF(AF23&lt;=3000, 150, IF(AF23&lt;=4000, 200, IF(AF23&lt;=5000, 250, 300))))), IF(S23="Wash + Iron", IF(AF23&lt;=1000, 55, IF(AF23&lt;=2000, 110, IF(AF23&lt;=3000, 165, IF(AF23&lt;=4000, 220, IF(AF23&lt;=5000,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310</v>
      </c>
    </row>
    <row r="24" spans="1:33" x14ac:dyDescent="0.25">
      <c r="A24">
        <v>1073</v>
      </c>
      <c r="B24" t="s">
        <v>20</v>
      </c>
      <c r="C24">
        <v>9095062320</v>
      </c>
      <c r="D24" t="s">
        <v>75</v>
      </c>
      <c r="F24">
        <v>1073</v>
      </c>
      <c r="G24" s="13">
        <v>44784</v>
      </c>
      <c r="H24" s="13">
        <v>44789</v>
      </c>
      <c r="I24" t="s">
        <v>75</v>
      </c>
      <c r="K24">
        <v>6</v>
      </c>
      <c r="L24" t="s">
        <v>75</v>
      </c>
      <c r="M24" t="s">
        <v>95</v>
      </c>
      <c r="N24">
        <v>1001</v>
      </c>
      <c r="O24">
        <f>IF(payment_tr[[#This Row],[weight]]&gt;=1000,100,50)</f>
        <v>100</v>
      </c>
      <c r="P24">
        <v>1073</v>
      </c>
      <c r="R24">
        <v>1062</v>
      </c>
      <c r="S24" t="s">
        <v>83</v>
      </c>
      <c r="T24">
        <v>3</v>
      </c>
      <c r="U24">
        <v>1</v>
      </c>
      <c r="X24">
        <v>1</v>
      </c>
      <c r="Y24">
        <v>1</v>
      </c>
      <c r="AF24">
        <v>1001</v>
      </c>
      <c r="AG24">
        <f>IF(S24="Only Wash", IF(AF24&lt;=1000, 50, IF(AF24&lt;=2000, 100, IF(AF24&lt;=3000, 150, IF(AF24&lt;=4000, 200, IF(AF24&lt;=5000, 250, 300))))), IF(S24="Wash + Iron", IF(AF24&lt;=1000, 55, IF(AF24&lt;=2000, 110, IF(AF24&lt;=3000, 165, IF(AF24&lt;=4000, 220, IF(AF24&lt;=5000,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225</v>
      </c>
    </row>
    <row r="25" spans="1:33" x14ac:dyDescent="0.25">
      <c r="A25">
        <v>1076</v>
      </c>
      <c r="B25" t="s">
        <v>21</v>
      </c>
      <c r="C25">
        <v>8973533150</v>
      </c>
      <c r="D25" t="s">
        <v>77</v>
      </c>
      <c r="F25">
        <v>1076</v>
      </c>
      <c r="G25" s="13">
        <v>44785</v>
      </c>
      <c r="H25" s="13">
        <v>44790</v>
      </c>
      <c r="I25" t="s">
        <v>77</v>
      </c>
      <c r="K25">
        <v>4</v>
      </c>
      <c r="L25" t="s">
        <v>77</v>
      </c>
      <c r="M25" t="s">
        <v>98</v>
      </c>
      <c r="N25">
        <v>979</v>
      </c>
      <c r="O25">
        <f>IF(payment_tr[[#This Row],[weight]]&gt;=1000,100,50)</f>
        <v>50</v>
      </c>
      <c r="P25">
        <v>1076</v>
      </c>
      <c r="R25">
        <v>1063</v>
      </c>
      <c r="S25" t="s">
        <v>77</v>
      </c>
      <c r="T25">
        <v>4</v>
      </c>
      <c r="U25">
        <v>2</v>
      </c>
      <c r="AC25">
        <v>2</v>
      </c>
      <c r="AF25">
        <v>979</v>
      </c>
      <c r="AG25">
        <f>IF(S25="Only Wash", IF(AF25&lt;=1000, 50, IF(AF25&lt;=2000, 100, IF(AF25&lt;=3000, 150, IF(AF25&lt;=4000, 200, IF(AF25&lt;=5000, 250, 300))))), IF(S25="Wash + Iron", IF(AF25&lt;=1000, 55, IF(AF25&lt;=2000, 110, IF(AF25&lt;=3000, 165, IF(AF25&lt;=4000, 220, IF(AF25&lt;=5000,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26" spans="1:33" x14ac:dyDescent="0.25">
      <c r="A26">
        <v>1116</v>
      </c>
      <c r="B26" t="s">
        <v>22</v>
      </c>
      <c r="C26">
        <v>9362440303</v>
      </c>
      <c r="D26" t="s">
        <v>77</v>
      </c>
      <c r="F26">
        <v>1116</v>
      </c>
      <c r="G26" s="13">
        <v>44815</v>
      </c>
      <c r="H26" s="13">
        <v>44820</v>
      </c>
      <c r="I26" t="s">
        <v>77</v>
      </c>
      <c r="K26">
        <v>3</v>
      </c>
      <c r="L26" t="s">
        <v>77</v>
      </c>
      <c r="M26" t="s">
        <v>97</v>
      </c>
      <c r="N26">
        <v>1355</v>
      </c>
      <c r="O26">
        <f>IF(payment_tr[[#This Row],[weight]]&gt;=1000,100,50)</f>
        <v>100</v>
      </c>
      <c r="P26">
        <v>1116</v>
      </c>
      <c r="R26">
        <v>1065</v>
      </c>
      <c r="S26" t="s">
        <v>75</v>
      </c>
      <c r="T26">
        <v>5</v>
      </c>
      <c r="U26">
        <v>1</v>
      </c>
      <c r="V26">
        <v>2</v>
      </c>
      <c r="X26">
        <v>1</v>
      </c>
      <c r="Y26">
        <v>1</v>
      </c>
      <c r="AF26">
        <v>1355</v>
      </c>
      <c r="AG26">
        <f>IF(S26="Only Wash", IF(AF26&lt;=1000, 50, IF(AF26&lt;=2000, 100, IF(AF26&lt;=3000, 150, IF(AF26&lt;=4000, 200, IF(AF26&lt;=5000, 250, 300))))), IF(S26="Wash + Iron", IF(AF26&lt;=1000, 55, IF(AF26&lt;=2000, 110, IF(AF26&lt;=3000, 165, IF(AF26&lt;=4000, 220, IF(AF26&lt;=5000,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27" spans="1:33" x14ac:dyDescent="0.25">
      <c r="A27">
        <v>1164</v>
      </c>
      <c r="B27" t="s">
        <v>23</v>
      </c>
      <c r="C27">
        <v>9488812745</v>
      </c>
      <c r="D27" t="s">
        <v>75</v>
      </c>
      <c r="F27">
        <v>1164</v>
      </c>
      <c r="G27" s="13">
        <v>44786</v>
      </c>
      <c r="H27" s="13">
        <v>44791</v>
      </c>
      <c r="I27" t="s">
        <v>75</v>
      </c>
      <c r="K27">
        <v>4</v>
      </c>
      <c r="L27" t="s">
        <v>75</v>
      </c>
      <c r="M27" t="s">
        <v>95</v>
      </c>
      <c r="N27">
        <v>696</v>
      </c>
      <c r="O27">
        <f>IF(payment_tr[[#This Row],[weight]]&gt;=1000,100,50)</f>
        <v>50</v>
      </c>
      <c r="P27">
        <v>1164</v>
      </c>
      <c r="R27">
        <v>1066</v>
      </c>
      <c r="S27" t="s">
        <v>77</v>
      </c>
      <c r="T27">
        <v>6</v>
      </c>
      <c r="Y27">
        <v>2</v>
      </c>
      <c r="Z27">
        <v>1</v>
      </c>
      <c r="AB27">
        <v>1</v>
      </c>
      <c r="AC27">
        <v>1</v>
      </c>
      <c r="AD27">
        <v>1</v>
      </c>
      <c r="AF27">
        <v>696</v>
      </c>
      <c r="AG27">
        <f>IF(S27="Only Wash", IF(AF27&lt;=1000, 50, IF(AF27&lt;=2000, 100, IF(AF27&lt;=3000, 150, IF(AF27&lt;=4000, 200, IF(AF27&lt;=5000, 250, 300))))), IF(S27="Wash + Iron", IF(AF27&lt;=1000, 55, IF(AF27&lt;=2000, 110, IF(AF27&lt;=3000, 165, IF(AF27&lt;=4000, 220, IF(AF27&lt;=5000,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28" spans="1:33" x14ac:dyDescent="0.25">
      <c r="A28">
        <v>1112</v>
      </c>
      <c r="B28" t="s">
        <v>24</v>
      </c>
      <c r="C28">
        <v>9855212077</v>
      </c>
      <c r="D28" t="s">
        <v>83</v>
      </c>
      <c r="F28">
        <v>1112</v>
      </c>
      <c r="G28" s="13">
        <v>44804</v>
      </c>
      <c r="H28" s="13">
        <v>44809</v>
      </c>
      <c r="I28" t="s">
        <v>83</v>
      </c>
      <c r="K28">
        <v>5</v>
      </c>
      <c r="L28" t="s">
        <v>83</v>
      </c>
      <c r="M28" t="s">
        <v>97</v>
      </c>
      <c r="N28">
        <v>1023</v>
      </c>
      <c r="O28">
        <f>IF(payment_tr[[#This Row],[weight]]&gt;=1000,100,50)</f>
        <v>100</v>
      </c>
      <c r="P28">
        <v>1112</v>
      </c>
      <c r="R28">
        <v>1070</v>
      </c>
      <c r="S28" t="s">
        <v>77</v>
      </c>
      <c r="T28">
        <v>4</v>
      </c>
      <c r="V28">
        <v>2</v>
      </c>
      <c r="Y28">
        <v>1</v>
      </c>
      <c r="AC28">
        <v>1</v>
      </c>
      <c r="AF28">
        <v>1023</v>
      </c>
      <c r="AG28">
        <f>IF(S28="Only Wash", IF(AF28&lt;=1000, 50, IF(AF28&lt;=2000, 100, IF(AF28&lt;=3000, 150, IF(AF28&lt;=4000, 200, IF(AF28&lt;=5000, 250, 300))))), IF(S28="Wash + Iron", IF(AF28&lt;=1000, 55, IF(AF28&lt;=2000, 110, IF(AF28&lt;=3000, 165, IF(AF28&lt;=4000, 220, IF(AF28&lt;=5000,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29" spans="1:33" x14ac:dyDescent="0.25">
      <c r="A29">
        <v>1116</v>
      </c>
      <c r="B29" t="s">
        <v>25</v>
      </c>
      <c r="C29">
        <v>9173213484</v>
      </c>
      <c r="D29" t="s">
        <v>75</v>
      </c>
      <c r="F29">
        <v>1116</v>
      </c>
      <c r="G29" s="13">
        <v>44800</v>
      </c>
      <c r="H29" s="13">
        <v>44805</v>
      </c>
      <c r="I29" t="s">
        <v>75</v>
      </c>
      <c r="K29">
        <v>5</v>
      </c>
      <c r="L29" t="s">
        <v>75</v>
      </c>
      <c r="M29" t="s">
        <v>98</v>
      </c>
      <c r="N29">
        <v>946</v>
      </c>
      <c r="O29">
        <f>IF(payment_tr[[#This Row],[weight]]&gt;=1000,100,50)</f>
        <v>50</v>
      </c>
      <c r="P29">
        <v>1116</v>
      </c>
      <c r="R29">
        <v>1070</v>
      </c>
      <c r="S29" t="s">
        <v>83</v>
      </c>
      <c r="T29">
        <v>3</v>
      </c>
      <c r="V29">
        <v>1</v>
      </c>
      <c r="X29">
        <v>2</v>
      </c>
      <c r="AF29">
        <v>946</v>
      </c>
      <c r="AG29">
        <f>IF(S29="Only Wash", IF(AF29&lt;=1000, 50, IF(AF29&lt;=2000, 100, IF(AF29&lt;=3000, 150, IF(AF29&lt;=4000, 200, IF(AF29&lt;=5000, 250, 300))))), IF(S29="Wash + Iron", IF(AF29&lt;=1000, 55, IF(AF29&lt;=2000, 110, IF(AF29&lt;=3000, 165, IF(AF29&lt;=4000, 220, IF(AF29&lt;=5000,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225</v>
      </c>
    </row>
    <row r="30" spans="1:33" x14ac:dyDescent="0.25">
      <c r="A30">
        <v>1009</v>
      </c>
      <c r="B30" t="s">
        <v>26</v>
      </c>
      <c r="C30">
        <v>9610016866</v>
      </c>
      <c r="D30" t="s">
        <v>83</v>
      </c>
      <c r="F30">
        <v>1009</v>
      </c>
      <c r="G30" s="13">
        <v>44796</v>
      </c>
      <c r="H30" s="13">
        <v>44801</v>
      </c>
      <c r="I30" t="s">
        <v>83</v>
      </c>
      <c r="K30">
        <v>5</v>
      </c>
      <c r="L30" t="s">
        <v>83</v>
      </c>
      <c r="M30" t="s">
        <v>96</v>
      </c>
      <c r="N30">
        <v>565</v>
      </c>
      <c r="O30">
        <f>IF(payment_tr[[#This Row],[weight]]&gt;=1000,100,50)</f>
        <v>50</v>
      </c>
      <c r="P30">
        <v>1009</v>
      </c>
      <c r="R30">
        <v>1073</v>
      </c>
      <c r="S30" t="s">
        <v>75</v>
      </c>
      <c r="T30">
        <v>6</v>
      </c>
      <c r="X30">
        <v>2</v>
      </c>
      <c r="Z30">
        <v>1</v>
      </c>
      <c r="AC30">
        <v>1</v>
      </c>
      <c r="AD30">
        <v>1</v>
      </c>
      <c r="AE30">
        <v>1</v>
      </c>
      <c r="AF30">
        <v>565</v>
      </c>
      <c r="AG30">
        <f>IF(S30="Only Wash", IF(AF30&lt;=1000, 50, IF(AF30&lt;=2000, 100, IF(AF30&lt;=3000, 150, IF(AF30&lt;=4000, 200, IF(AF30&lt;=5000, 250, 300))))), IF(S30="Wash + Iron", IF(AF30&lt;=1000, 55, IF(AF30&lt;=2000, 110, IF(AF30&lt;=3000, 165, IF(AF30&lt;=4000, 220, IF(AF30&lt;=5000,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31" spans="1:33" x14ac:dyDescent="0.25">
      <c r="A31">
        <v>1195</v>
      </c>
      <c r="B31" t="s">
        <v>27</v>
      </c>
      <c r="C31">
        <v>9758468551</v>
      </c>
      <c r="D31" t="s">
        <v>75</v>
      </c>
      <c r="F31">
        <v>1195</v>
      </c>
      <c r="G31" s="13">
        <v>44813</v>
      </c>
      <c r="H31" s="13">
        <v>44818</v>
      </c>
      <c r="I31" t="s">
        <v>75</v>
      </c>
      <c r="K31">
        <v>6</v>
      </c>
      <c r="L31" t="s">
        <v>75</v>
      </c>
      <c r="M31" t="s">
        <v>97</v>
      </c>
      <c r="N31">
        <v>1072</v>
      </c>
      <c r="O31">
        <f>IF(payment_tr[[#This Row],[weight]]&gt;=1000,100,50)</f>
        <v>100</v>
      </c>
      <c r="P31">
        <v>1195</v>
      </c>
      <c r="R31">
        <v>1075</v>
      </c>
      <c r="S31" t="s">
        <v>83</v>
      </c>
      <c r="T31">
        <v>4</v>
      </c>
      <c r="U31">
        <v>1</v>
      </c>
      <c r="Y31">
        <v>2</v>
      </c>
      <c r="Z31">
        <v>1</v>
      </c>
      <c r="AF31">
        <v>1072</v>
      </c>
      <c r="AG31">
        <f>IF(S31="Only Wash", IF(AF31&lt;=1000, 50, IF(AF31&lt;=2000, 100, IF(AF31&lt;=3000, 150, IF(AF31&lt;=4000, 200, IF(AF31&lt;=5000, 250, 300))))), IF(S31="Wash + Iron", IF(AF31&lt;=1000, 55, IF(AF31&lt;=2000, 110, IF(AF31&lt;=3000, 165, IF(AF31&lt;=4000, 220, IF(AF31&lt;=5000,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300</v>
      </c>
    </row>
    <row r="32" spans="1:33" x14ac:dyDescent="0.25">
      <c r="A32">
        <v>1174</v>
      </c>
      <c r="B32" t="s">
        <v>28</v>
      </c>
      <c r="C32">
        <v>9631504577</v>
      </c>
      <c r="D32" t="s">
        <v>77</v>
      </c>
      <c r="F32">
        <v>1174</v>
      </c>
      <c r="G32" s="13">
        <v>44818</v>
      </c>
      <c r="H32" s="13">
        <v>44823</v>
      </c>
      <c r="I32" t="s">
        <v>77</v>
      </c>
      <c r="K32">
        <v>5</v>
      </c>
      <c r="L32" t="s">
        <v>77</v>
      </c>
      <c r="M32" t="s">
        <v>96</v>
      </c>
      <c r="N32">
        <v>663</v>
      </c>
      <c r="O32">
        <f>IF(payment_tr[[#This Row],[weight]]&gt;=1000,100,50)</f>
        <v>50</v>
      </c>
      <c r="P32">
        <v>1174</v>
      </c>
      <c r="R32">
        <v>1076</v>
      </c>
      <c r="S32" t="s">
        <v>77</v>
      </c>
      <c r="T32">
        <v>4</v>
      </c>
      <c r="V32">
        <v>2</v>
      </c>
      <c r="AB32">
        <v>2</v>
      </c>
      <c r="AF32">
        <v>663</v>
      </c>
      <c r="AG32">
        <f>IF(S32="Only Wash", IF(AF32&lt;=1000, 50, IF(AF32&lt;=2000, 100, IF(AF32&lt;=3000, 150, IF(AF32&lt;=4000, 200, IF(AF32&lt;=5000, 250, 300))))), IF(S32="Wash + Iron", IF(AF32&lt;=1000, 55, IF(AF32&lt;=2000, 110, IF(AF32&lt;=3000, 165, IF(AF32&lt;=4000, 220, IF(AF32&lt;=5000,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33" spans="1:33" x14ac:dyDescent="0.25">
      <c r="A33">
        <v>1191</v>
      </c>
      <c r="B33" t="s">
        <v>29</v>
      </c>
      <c r="C33">
        <v>8972057642</v>
      </c>
      <c r="D33" t="s">
        <v>75</v>
      </c>
      <c r="F33">
        <v>1191</v>
      </c>
      <c r="G33" s="13">
        <v>44798</v>
      </c>
      <c r="H33" s="13">
        <v>44803</v>
      </c>
      <c r="I33" t="s">
        <v>75</v>
      </c>
      <c r="K33">
        <v>3</v>
      </c>
      <c r="L33" t="s">
        <v>75</v>
      </c>
      <c r="M33" t="s">
        <v>96</v>
      </c>
      <c r="N33">
        <v>1146</v>
      </c>
      <c r="O33">
        <f>IF(payment_tr[[#This Row],[weight]]&gt;=1000,100,50)</f>
        <v>100</v>
      </c>
      <c r="P33">
        <v>1191</v>
      </c>
      <c r="R33">
        <v>1082</v>
      </c>
      <c r="S33" t="s">
        <v>83</v>
      </c>
      <c r="T33">
        <v>4</v>
      </c>
      <c r="U33">
        <v>1</v>
      </c>
      <c r="V33">
        <v>3</v>
      </c>
      <c r="AF33">
        <v>1146</v>
      </c>
      <c r="AG33">
        <f>IF(S33="Only Wash", IF(AF33&lt;=1000, 50, IF(AF33&lt;=2000, 100, IF(AF33&lt;=3000, 150, IF(AF33&lt;=4000, 200, IF(AF33&lt;=5000, 250, 300))))), IF(S33="Wash + Iron", IF(AF33&lt;=1000, 55, IF(AF33&lt;=2000, 110, IF(AF33&lt;=3000, 165, IF(AF33&lt;=4000, 220, IF(AF33&lt;=5000,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300</v>
      </c>
    </row>
    <row r="34" spans="1:33" x14ac:dyDescent="0.25">
      <c r="A34">
        <v>1037</v>
      </c>
      <c r="B34" t="s">
        <v>30</v>
      </c>
      <c r="C34">
        <v>9068899670</v>
      </c>
      <c r="D34" t="s">
        <v>75</v>
      </c>
      <c r="F34">
        <v>1037</v>
      </c>
      <c r="G34" s="13">
        <v>44802</v>
      </c>
      <c r="H34" s="13">
        <v>44807</v>
      </c>
      <c r="I34" t="s">
        <v>75</v>
      </c>
      <c r="K34">
        <v>3</v>
      </c>
      <c r="L34" t="s">
        <v>75</v>
      </c>
      <c r="M34" t="s">
        <v>96</v>
      </c>
      <c r="N34">
        <v>789</v>
      </c>
      <c r="O34">
        <f>IF(payment_tr[[#This Row],[weight]]&gt;=1000,100,50)</f>
        <v>50</v>
      </c>
      <c r="P34">
        <v>1037</v>
      </c>
      <c r="R34">
        <v>1085</v>
      </c>
      <c r="S34" t="s">
        <v>83</v>
      </c>
      <c r="T34">
        <v>4</v>
      </c>
      <c r="U34">
        <v>2</v>
      </c>
      <c r="V34">
        <v>2</v>
      </c>
      <c r="AF34">
        <v>789</v>
      </c>
      <c r="AG34">
        <f>IF(S34="Only Wash", IF(AF34&lt;=1000, 50, IF(AF34&lt;=2000, 100, IF(AF34&lt;=3000, 150, IF(AF34&lt;=4000, 200, IF(AF34&lt;=5000, 250, 300))))), IF(S34="Wash + Iron", IF(AF34&lt;=1000, 55, IF(AF34&lt;=2000, 110, IF(AF34&lt;=3000, 165, IF(AF34&lt;=4000, 220, IF(AF34&lt;=5000,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300</v>
      </c>
    </row>
    <row r="35" spans="1:33" x14ac:dyDescent="0.25">
      <c r="A35">
        <v>1096</v>
      </c>
      <c r="B35" t="s">
        <v>31</v>
      </c>
      <c r="C35">
        <v>9198778975</v>
      </c>
      <c r="D35" t="s">
        <v>75</v>
      </c>
      <c r="F35">
        <v>1096</v>
      </c>
      <c r="G35" s="13">
        <v>44795</v>
      </c>
      <c r="H35" s="13">
        <v>44800</v>
      </c>
      <c r="I35" t="s">
        <v>75</v>
      </c>
      <c r="K35">
        <v>5</v>
      </c>
      <c r="L35" t="s">
        <v>75</v>
      </c>
      <c r="M35" t="s">
        <v>98</v>
      </c>
      <c r="N35">
        <v>1088</v>
      </c>
      <c r="O35">
        <f>IF(payment_tr[[#This Row],[weight]]&gt;=1000,100,50)</f>
        <v>100</v>
      </c>
      <c r="P35">
        <v>1096</v>
      </c>
      <c r="R35">
        <v>1086</v>
      </c>
      <c r="S35" t="s">
        <v>77</v>
      </c>
      <c r="T35">
        <v>3</v>
      </c>
      <c r="X35">
        <v>1</v>
      </c>
      <c r="Z35">
        <v>1</v>
      </c>
      <c r="AE35">
        <v>1</v>
      </c>
      <c r="AF35">
        <v>1088</v>
      </c>
      <c r="AG35">
        <f>IF(S35="Only Wash", IF(AF35&lt;=1000, 50, IF(AF35&lt;=2000, 100, IF(AF35&lt;=3000, 150, IF(AF35&lt;=4000, 200, IF(AF35&lt;=5000, 250, 300))))), IF(S35="Wash + Iron", IF(AF35&lt;=1000, 55, IF(AF35&lt;=2000, 110, IF(AF35&lt;=3000, 165, IF(AF35&lt;=4000, 220, IF(AF35&lt;=5000,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36" spans="1:33" x14ac:dyDescent="0.25">
      <c r="A36">
        <v>1142</v>
      </c>
      <c r="B36" t="s">
        <v>32</v>
      </c>
      <c r="C36">
        <v>9803492330</v>
      </c>
      <c r="D36" t="s">
        <v>77</v>
      </c>
      <c r="F36">
        <v>1142</v>
      </c>
      <c r="G36" s="13">
        <v>44809</v>
      </c>
      <c r="H36" s="13">
        <v>44814</v>
      </c>
      <c r="I36" t="s">
        <v>77</v>
      </c>
      <c r="K36">
        <v>4</v>
      </c>
      <c r="L36" t="s">
        <v>77</v>
      </c>
      <c r="M36" t="s">
        <v>96</v>
      </c>
      <c r="N36">
        <v>698</v>
      </c>
      <c r="O36">
        <f>IF(payment_tr[[#This Row],[weight]]&gt;=1000,100,50)</f>
        <v>50</v>
      </c>
      <c r="P36">
        <v>1142</v>
      </c>
      <c r="R36">
        <v>1091</v>
      </c>
      <c r="S36" t="s">
        <v>75</v>
      </c>
      <c r="T36">
        <v>5</v>
      </c>
      <c r="V36">
        <v>1</v>
      </c>
      <c r="X36">
        <v>1</v>
      </c>
      <c r="Z36">
        <v>1</v>
      </c>
      <c r="AB36">
        <v>1</v>
      </c>
      <c r="AD36">
        <v>1</v>
      </c>
      <c r="AF36">
        <v>698</v>
      </c>
      <c r="AG36">
        <f>IF(S36="Only Wash", IF(AF36&lt;=1000, 50, IF(AF36&lt;=2000, 100, IF(AF36&lt;=3000, 150, IF(AF36&lt;=4000, 200, IF(AF36&lt;=5000, 250, 300))))), IF(S36="Wash + Iron", IF(AF36&lt;=1000, 55, IF(AF36&lt;=2000, 110, IF(AF36&lt;=3000, 165, IF(AF36&lt;=4000, 220, IF(AF36&lt;=5000,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37" spans="1:33" x14ac:dyDescent="0.25">
      <c r="A37">
        <v>1163</v>
      </c>
      <c r="B37" t="s">
        <v>33</v>
      </c>
      <c r="C37">
        <v>9574121747</v>
      </c>
      <c r="D37" t="s">
        <v>83</v>
      </c>
      <c r="F37">
        <v>1163</v>
      </c>
      <c r="G37" s="13">
        <v>44786</v>
      </c>
      <c r="H37" s="13">
        <v>44791</v>
      </c>
      <c r="I37" t="s">
        <v>83</v>
      </c>
      <c r="K37">
        <v>3</v>
      </c>
      <c r="L37" t="s">
        <v>83</v>
      </c>
      <c r="M37" t="s">
        <v>96</v>
      </c>
      <c r="N37">
        <v>1205</v>
      </c>
      <c r="O37">
        <f>IF(payment_tr[[#This Row],[weight]]&gt;=1000,100,50)</f>
        <v>100</v>
      </c>
      <c r="P37">
        <v>1163</v>
      </c>
      <c r="R37">
        <v>1095</v>
      </c>
      <c r="S37" t="s">
        <v>77</v>
      </c>
      <c r="T37">
        <v>3</v>
      </c>
      <c r="V37">
        <v>1</v>
      </c>
      <c r="AB37">
        <v>1</v>
      </c>
      <c r="AD37">
        <v>1</v>
      </c>
      <c r="AF37">
        <v>1205</v>
      </c>
      <c r="AG37">
        <f>IF(S37="Only Wash", IF(AF37&lt;=1000, 50, IF(AF37&lt;=2000, 100, IF(AF37&lt;=3000, 150, IF(AF37&lt;=4000, 200, IF(AF37&lt;=5000, 250, 300))))), IF(S37="Wash + Iron", IF(AF37&lt;=1000, 55, IF(AF37&lt;=2000, 110, IF(AF37&lt;=3000, 165, IF(AF37&lt;=4000, 220, IF(AF37&lt;=5000,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38" spans="1:33" x14ac:dyDescent="0.25">
      <c r="A38">
        <v>1085</v>
      </c>
      <c r="B38" t="s">
        <v>34</v>
      </c>
      <c r="C38">
        <v>9851911375</v>
      </c>
      <c r="D38" t="s">
        <v>83</v>
      </c>
      <c r="F38">
        <v>1085</v>
      </c>
      <c r="G38" s="13">
        <v>44810</v>
      </c>
      <c r="H38" s="13">
        <v>44815</v>
      </c>
      <c r="I38" t="s">
        <v>83</v>
      </c>
      <c r="K38">
        <v>4</v>
      </c>
      <c r="L38" t="s">
        <v>83</v>
      </c>
      <c r="M38" t="s">
        <v>99</v>
      </c>
      <c r="N38">
        <v>1273</v>
      </c>
      <c r="O38">
        <f>IF(payment_tr[[#This Row],[weight]]&gt;=1000,100,50)</f>
        <v>100</v>
      </c>
      <c r="P38">
        <v>1085</v>
      </c>
      <c r="R38">
        <v>1096</v>
      </c>
      <c r="S38" t="s">
        <v>75</v>
      </c>
      <c r="T38">
        <v>5</v>
      </c>
      <c r="U38">
        <v>2</v>
      </c>
      <c r="W38">
        <v>1</v>
      </c>
      <c r="Y38">
        <v>2</v>
      </c>
      <c r="AF38">
        <v>1273</v>
      </c>
      <c r="AG38">
        <f>IF(S38="Only Wash", IF(AF38&lt;=1000, 50, IF(AF38&lt;=2000, 100, IF(AF38&lt;=3000, 150, IF(AF38&lt;=4000, 200, IF(AF38&lt;=5000, 250, 300))))), IF(S38="Wash + Iron", IF(AF38&lt;=1000, 55, IF(AF38&lt;=2000, 110, IF(AF38&lt;=3000, 165, IF(AF38&lt;=4000, 220, IF(AF38&lt;=5000,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39" spans="1:33" x14ac:dyDescent="0.25">
      <c r="A39">
        <v>1134</v>
      </c>
      <c r="B39" t="s">
        <v>35</v>
      </c>
      <c r="C39">
        <v>9128426583</v>
      </c>
      <c r="D39" t="s">
        <v>77</v>
      </c>
      <c r="F39">
        <v>1134</v>
      </c>
      <c r="G39" s="13">
        <v>44810</v>
      </c>
      <c r="H39" s="13">
        <v>44815</v>
      </c>
      <c r="I39" t="s">
        <v>77</v>
      </c>
      <c r="K39">
        <v>3</v>
      </c>
      <c r="L39" t="s">
        <v>77</v>
      </c>
      <c r="M39" t="s">
        <v>97</v>
      </c>
      <c r="N39">
        <v>984</v>
      </c>
      <c r="O39">
        <f>IF(payment_tr[[#This Row],[weight]]&gt;=1000,100,50)</f>
        <v>50</v>
      </c>
      <c r="P39">
        <v>1134</v>
      </c>
      <c r="R39">
        <v>1110</v>
      </c>
      <c r="S39" t="s">
        <v>77</v>
      </c>
      <c r="T39">
        <v>6</v>
      </c>
      <c r="U39">
        <v>2</v>
      </c>
      <c r="V39">
        <v>2</v>
      </c>
      <c r="W39">
        <v>2</v>
      </c>
      <c r="AF39">
        <v>984</v>
      </c>
      <c r="AG39">
        <f>IF(S39="Only Wash", IF(AF39&lt;=1000, 50, IF(AF39&lt;=2000, 100, IF(AF39&lt;=3000, 150, IF(AF39&lt;=4000, 200, IF(AF39&lt;=5000, 250, 300))))), IF(S39="Wash + Iron", IF(AF39&lt;=1000, 55, IF(AF39&lt;=2000, 110, IF(AF39&lt;=3000, 165, IF(AF39&lt;=4000, 220, IF(AF39&lt;=5000,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40" spans="1:33" x14ac:dyDescent="0.25">
      <c r="A40">
        <v>1173</v>
      </c>
      <c r="B40" t="s">
        <v>36</v>
      </c>
      <c r="C40">
        <v>9031956965</v>
      </c>
      <c r="D40" t="s">
        <v>75</v>
      </c>
      <c r="F40">
        <v>1173</v>
      </c>
      <c r="G40" s="13">
        <v>44814</v>
      </c>
      <c r="H40" s="13">
        <v>44819</v>
      </c>
      <c r="I40" t="s">
        <v>75</v>
      </c>
      <c r="K40">
        <v>5</v>
      </c>
      <c r="L40" t="s">
        <v>75</v>
      </c>
      <c r="M40" t="s">
        <v>99</v>
      </c>
      <c r="N40">
        <v>1427</v>
      </c>
      <c r="O40">
        <f>IF(payment_tr[[#This Row],[weight]]&gt;=1000,100,50)</f>
        <v>100</v>
      </c>
      <c r="P40">
        <v>1173</v>
      </c>
      <c r="R40">
        <v>1112</v>
      </c>
      <c r="S40" t="s">
        <v>83</v>
      </c>
      <c r="T40">
        <v>5</v>
      </c>
      <c r="U40">
        <v>1</v>
      </c>
      <c r="X40">
        <v>2</v>
      </c>
      <c r="Z40">
        <v>1</v>
      </c>
      <c r="AD40">
        <v>1</v>
      </c>
      <c r="AF40">
        <v>1427</v>
      </c>
      <c r="AG40">
        <f>IF(S40="Only Wash", IF(AF40&lt;=1000, 50, IF(AF40&lt;=2000, 100, IF(AF40&lt;=3000, 150, IF(AF40&lt;=4000, 200, IF(AF40&lt;=5000, 250, 300))))), IF(S40="Wash + Iron", IF(AF40&lt;=1000, 55, IF(AF40&lt;=2000, 110, IF(AF40&lt;=3000, 165, IF(AF40&lt;=4000, 220, IF(AF40&lt;=5000,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375</v>
      </c>
    </row>
    <row r="41" spans="1:33" x14ac:dyDescent="0.25">
      <c r="A41">
        <v>1063</v>
      </c>
      <c r="B41" t="s">
        <v>37</v>
      </c>
      <c r="C41">
        <v>9048706259</v>
      </c>
      <c r="D41" t="s">
        <v>77</v>
      </c>
      <c r="F41">
        <v>1063</v>
      </c>
      <c r="G41" s="13">
        <v>44805</v>
      </c>
      <c r="H41" s="13">
        <v>44810</v>
      </c>
      <c r="I41" t="s">
        <v>77</v>
      </c>
      <c r="K41">
        <v>4</v>
      </c>
      <c r="L41" t="s">
        <v>77</v>
      </c>
      <c r="M41" t="s">
        <v>96</v>
      </c>
      <c r="N41">
        <v>884</v>
      </c>
      <c r="O41">
        <f>IF(payment_tr[[#This Row],[weight]]&gt;=1000,100,50)</f>
        <v>50</v>
      </c>
      <c r="P41">
        <v>1063</v>
      </c>
      <c r="R41">
        <v>1113</v>
      </c>
      <c r="S41" t="s">
        <v>75</v>
      </c>
      <c r="T41">
        <v>3</v>
      </c>
      <c r="AA41">
        <v>1</v>
      </c>
      <c r="AB41">
        <v>1</v>
      </c>
      <c r="AC41">
        <v>1</v>
      </c>
      <c r="AF41">
        <v>884</v>
      </c>
      <c r="AG41">
        <f>IF(S41="Only Wash", IF(AF41&lt;=1000, 50, IF(AF41&lt;=2000, 100, IF(AF41&lt;=3000, 150, IF(AF41&lt;=4000, 200, IF(AF41&lt;=5000, 250, 300))))), IF(S41="Wash + Iron", IF(AF41&lt;=1000, 55, IF(AF41&lt;=2000, 110, IF(AF41&lt;=3000, 165, IF(AF41&lt;=4000, 220, IF(AF41&lt;=5000,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42" spans="1:33" x14ac:dyDescent="0.25">
      <c r="A42">
        <v>1135</v>
      </c>
      <c r="B42" t="s">
        <v>38</v>
      </c>
      <c r="C42">
        <v>9797117930</v>
      </c>
      <c r="D42" t="s">
        <v>77</v>
      </c>
      <c r="F42">
        <v>1135</v>
      </c>
      <c r="G42" s="13">
        <v>44802</v>
      </c>
      <c r="H42" s="13">
        <v>44807</v>
      </c>
      <c r="I42" t="s">
        <v>77</v>
      </c>
      <c r="K42">
        <v>6</v>
      </c>
      <c r="L42" t="s">
        <v>77</v>
      </c>
      <c r="M42" t="s">
        <v>97</v>
      </c>
      <c r="N42">
        <v>1266</v>
      </c>
      <c r="O42">
        <f>IF(payment_tr[[#This Row],[weight]]&gt;=1000,100,50)</f>
        <v>100</v>
      </c>
      <c r="P42">
        <v>1135</v>
      </c>
      <c r="R42">
        <v>1115</v>
      </c>
      <c r="S42" t="s">
        <v>75</v>
      </c>
      <c r="T42">
        <v>6</v>
      </c>
      <c r="U42">
        <v>3</v>
      </c>
      <c r="V42">
        <v>1</v>
      </c>
      <c r="AA42">
        <v>1</v>
      </c>
      <c r="AE42">
        <v>1</v>
      </c>
      <c r="AF42">
        <v>1266</v>
      </c>
      <c r="AG42">
        <f>IF(S42="Only Wash", IF(AF42&lt;=1000, 50, IF(AF42&lt;=2000, 100, IF(AF42&lt;=3000, 150, IF(AF42&lt;=4000, 200, IF(AF42&lt;=5000, 250, 300))))), IF(S42="Wash + Iron", IF(AF42&lt;=1000, 55, IF(AF42&lt;=2000, 110, IF(AF42&lt;=3000, 165, IF(AF42&lt;=4000, 220, IF(AF42&lt;=5000,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43" spans="1:33" x14ac:dyDescent="0.25">
      <c r="A43">
        <v>1132</v>
      </c>
      <c r="B43" t="s">
        <v>39</v>
      </c>
      <c r="C43">
        <v>9223443980</v>
      </c>
      <c r="D43" t="s">
        <v>83</v>
      </c>
      <c r="F43">
        <v>1132</v>
      </c>
      <c r="G43" s="13">
        <v>44805</v>
      </c>
      <c r="H43" s="13">
        <v>44810</v>
      </c>
      <c r="I43" t="s">
        <v>83</v>
      </c>
      <c r="K43">
        <v>6</v>
      </c>
      <c r="L43" t="s">
        <v>83</v>
      </c>
      <c r="M43" t="s">
        <v>99</v>
      </c>
      <c r="N43">
        <v>846</v>
      </c>
      <c r="O43">
        <f>IF(payment_tr[[#This Row],[weight]]&gt;=1000,100,50)</f>
        <v>50</v>
      </c>
      <c r="P43">
        <v>1132</v>
      </c>
      <c r="R43">
        <v>1116</v>
      </c>
      <c r="S43" t="s">
        <v>77</v>
      </c>
      <c r="T43">
        <v>3</v>
      </c>
      <c r="AA43">
        <v>1</v>
      </c>
      <c r="AC43">
        <v>1</v>
      </c>
      <c r="AE43">
        <v>1</v>
      </c>
      <c r="AF43">
        <v>846</v>
      </c>
      <c r="AG43">
        <f>IF(S43="Only Wash", IF(AF43&lt;=1000, 50, IF(AF43&lt;=2000, 100, IF(AF43&lt;=3000, 150, IF(AF43&lt;=4000, 200, IF(AF43&lt;=5000, 250, 300))))), IF(S43="Wash + Iron", IF(AF43&lt;=1000, 55, IF(AF43&lt;=2000, 110, IF(AF43&lt;=3000, 165, IF(AF43&lt;=4000, 220, IF(AF43&lt;=5000,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44" spans="1:33" x14ac:dyDescent="0.25">
      <c r="A44">
        <v>1194</v>
      </c>
      <c r="B44" t="s">
        <v>40</v>
      </c>
      <c r="C44">
        <v>9789759696</v>
      </c>
      <c r="D44" t="s">
        <v>83</v>
      </c>
      <c r="F44">
        <v>1194</v>
      </c>
      <c r="G44" s="13">
        <v>44786</v>
      </c>
      <c r="H44" s="13">
        <v>44791</v>
      </c>
      <c r="I44" t="s">
        <v>83</v>
      </c>
      <c r="K44">
        <v>5</v>
      </c>
      <c r="L44" t="s">
        <v>83</v>
      </c>
      <c r="M44" t="s">
        <v>96</v>
      </c>
      <c r="N44">
        <v>902</v>
      </c>
      <c r="O44">
        <f>IF(payment_tr[[#This Row],[weight]]&gt;=1000,100,50)</f>
        <v>50</v>
      </c>
      <c r="P44">
        <v>1194</v>
      </c>
      <c r="R44">
        <v>1116</v>
      </c>
      <c r="S44" t="s">
        <v>75</v>
      </c>
      <c r="T44">
        <v>5</v>
      </c>
      <c r="V44">
        <v>1</v>
      </c>
      <c r="W44">
        <v>1</v>
      </c>
      <c r="X44">
        <v>1</v>
      </c>
      <c r="Y44">
        <v>1</v>
      </c>
      <c r="Z44">
        <v>1</v>
      </c>
      <c r="AF44">
        <v>902</v>
      </c>
      <c r="AG44">
        <f>IF(S44="Only Wash", IF(AF44&lt;=1000, 50, IF(AF44&lt;=2000, 100, IF(AF44&lt;=3000, 150, IF(AF44&lt;=4000, 200, IF(AF44&lt;=5000, 250, 300))))), IF(S44="Wash + Iron", IF(AF44&lt;=1000, 55, IF(AF44&lt;=2000, 110, IF(AF44&lt;=3000, 165, IF(AF44&lt;=4000, 220, IF(AF44&lt;=5000,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45" spans="1:33" x14ac:dyDescent="0.25">
      <c r="A45">
        <v>1143</v>
      </c>
      <c r="B45" t="s">
        <v>3</v>
      </c>
      <c r="C45">
        <v>9482217459</v>
      </c>
      <c r="D45" t="s">
        <v>83</v>
      </c>
      <c r="F45">
        <v>1143</v>
      </c>
      <c r="G45" s="13">
        <v>44798</v>
      </c>
      <c r="H45" s="13">
        <v>44803</v>
      </c>
      <c r="I45" t="s">
        <v>83</v>
      </c>
      <c r="K45">
        <v>4</v>
      </c>
      <c r="L45" t="s">
        <v>83</v>
      </c>
      <c r="M45" t="s">
        <v>98</v>
      </c>
      <c r="N45">
        <v>1297</v>
      </c>
      <c r="O45">
        <f>IF(payment_tr[[#This Row],[weight]]&gt;=1000,100,50)</f>
        <v>100</v>
      </c>
      <c r="P45">
        <v>1143</v>
      </c>
      <c r="R45">
        <v>1117</v>
      </c>
      <c r="S45" t="s">
        <v>75</v>
      </c>
      <c r="T45">
        <v>6</v>
      </c>
      <c r="V45">
        <v>2</v>
      </c>
      <c r="W45">
        <v>1</v>
      </c>
      <c r="X45">
        <v>1</v>
      </c>
      <c r="Y45">
        <v>1</v>
      </c>
      <c r="Z45">
        <v>1</v>
      </c>
      <c r="AF45">
        <v>1297</v>
      </c>
      <c r="AG45">
        <f>IF(S45="Only Wash", IF(AF45&lt;=1000, 50, IF(AF45&lt;=2000, 100, IF(AF45&lt;=3000, 150, IF(AF45&lt;=4000, 200, IF(AF45&lt;=5000, 250, 300))))), IF(S45="Wash + Iron", IF(AF45&lt;=1000, 55, IF(AF45&lt;=2000, 110, IF(AF45&lt;=3000, 165, IF(AF45&lt;=4000, 220, IF(AF45&lt;=5000,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46" spans="1:33" x14ac:dyDescent="0.25">
      <c r="A46">
        <v>1086</v>
      </c>
      <c r="B46" t="s">
        <v>4</v>
      </c>
      <c r="C46">
        <v>9387210047</v>
      </c>
      <c r="D46" t="s">
        <v>77</v>
      </c>
      <c r="F46">
        <v>1086</v>
      </c>
      <c r="G46" s="13">
        <v>44804</v>
      </c>
      <c r="H46" s="13">
        <v>44809</v>
      </c>
      <c r="I46" t="s">
        <v>77</v>
      </c>
      <c r="K46">
        <v>3</v>
      </c>
      <c r="L46" t="s">
        <v>77</v>
      </c>
      <c r="M46" t="s">
        <v>99</v>
      </c>
      <c r="N46">
        <v>1498</v>
      </c>
      <c r="O46">
        <f>IF(payment_tr[[#This Row],[weight]]&gt;=1000,100,50)</f>
        <v>100</v>
      </c>
      <c r="P46">
        <v>1086</v>
      </c>
      <c r="R46">
        <v>1117</v>
      </c>
      <c r="S46" t="s">
        <v>77</v>
      </c>
      <c r="T46">
        <v>6</v>
      </c>
      <c r="W46">
        <v>4</v>
      </c>
      <c r="Y46">
        <v>1</v>
      </c>
      <c r="AB46">
        <v>1</v>
      </c>
      <c r="AF46">
        <v>1498</v>
      </c>
      <c r="AG46">
        <f>IF(S46="Only Wash", IF(AF46&lt;=1000, 50, IF(AF46&lt;=2000, 100, IF(AF46&lt;=3000, 150, IF(AF46&lt;=4000, 200, IF(AF46&lt;=5000, 250, 300))))), IF(S46="Wash + Iron", IF(AF46&lt;=1000, 55, IF(AF46&lt;=2000, 110, IF(AF46&lt;=3000, 165, IF(AF46&lt;=4000, 220, IF(AF46&lt;=5000,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47" spans="1:33" x14ac:dyDescent="0.25">
      <c r="A47">
        <v>1166</v>
      </c>
      <c r="B47" t="s">
        <v>5</v>
      </c>
      <c r="C47">
        <v>9173153119</v>
      </c>
      <c r="D47" t="s">
        <v>77</v>
      </c>
      <c r="F47">
        <v>1166</v>
      </c>
      <c r="G47" s="13">
        <v>44780</v>
      </c>
      <c r="H47" s="13">
        <v>44785</v>
      </c>
      <c r="I47" t="s">
        <v>77</v>
      </c>
      <c r="K47">
        <v>6</v>
      </c>
      <c r="L47" t="s">
        <v>77</v>
      </c>
      <c r="M47" t="s">
        <v>97</v>
      </c>
      <c r="N47">
        <v>503</v>
      </c>
      <c r="O47">
        <f>IF(payment_tr[[#This Row],[weight]]&gt;=1000,100,50)</f>
        <v>50</v>
      </c>
      <c r="P47">
        <v>1166</v>
      </c>
      <c r="R47">
        <v>1118</v>
      </c>
      <c r="S47" t="s">
        <v>83</v>
      </c>
      <c r="T47">
        <v>4</v>
      </c>
      <c r="Y47">
        <v>2</v>
      </c>
      <c r="AB47">
        <v>2</v>
      </c>
      <c r="AF47">
        <v>503</v>
      </c>
      <c r="AG47">
        <f>IF(S47="Only Wash", IF(AF47&lt;=1000, 50, IF(AF47&lt;=2000, 100, IF(AF47&lt;=3000, 150, IF(AF47&lt;=4000, 200, IF(AF47&lt;=5000, 250, 300))))), IF(S47="Wash + Iron", IF(AF47&lt;=1000, 55, IF(AF47&lt;=2000, 110, IF(AF47&lt;=3000, 165, IF(AF47&lt;=4000, 220, IF(AF47&lt;=5000,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210</v>
      </c>
    </row>
    <row r="48" spans="1:33" x14ac:dyDescent="0.25">
      <c r="A48">
        <v>1065</v>
      </c>
      <c r="B48" t="s">
        <v>7</v>
      </c>
      <c r="C48">
        <v>9104520397</v>
      </c>
      <c r="D48" t="s">
        <v>75</v>
      </c>
      <c r="F48">
        <v>1065</v>
      </c>
      <c r="G48" s="13">
        <v>44795</v>
      </c>
      <c r="H48" s="13">
        <v>44800</v>
      </c>
      <c r="I48" t="s">
        <v>75</v>
      </c>
      <c r="K48">
        <v>5</v>
      </c>
      <c r="L48" t="s">
        <v>75</v>
      </c>
      <c r="M48" t="s">
        <v>97</v>
      </c>
      <c r="N48">
        <v>512</v>
      </c>
      <c r="O48">
        <f>IF(payment_tr[[#This Row],[weight]]&gt;=1000,100,50)</f>
        <v>50</v>
      </c>
      <c r="P48">
        <v>1065</v>
      </c>
      <c r="R48">
        <v>1122</v>
      </c>
      <c r="S48" t="s">
        <v>83</v>
      </c>
      <c r="T48">
        <v>3</v>
      </c>
      <c r="W48">
        <v>1</v>
      </c>
      <c r="Z48">
        <v>1</v>
      </c>
      <c r="AD48">
        <v>1</v>
      </c>
      <c r="AF48">
        <v>512</v>
      </c>
      <c r="AG48">
        <f>IF(S48="Only Wash", IF(AF48&lt;=1000, 50, IF(AF48&lt;=2000, 100, IF(AF48&lt;=3000, 150, IF(AF48&lt;=4000, 200, IF(AF48&lt;=5000, 250, 300))))), IF(S48="Wash + Iron", IF(AF48&lt;=1000, 55, IF(AF48&lt;=2000, 110, IF(AF48&lt;=3000, 165, IF(AF48&lt;=4000, 220, IF(AF48&lt;=5000,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225</v>
      </c>
    </row>
    <row r="49" spans="1:33" x14ac:dyDescent="0.25">
      <c r="A49">
        <v>1191</v>
      </c>
      <c r="B49" t="s">
        <v>8</v>
      </c>
      <c r="C49">
        <v>9236760739</v>
      </c>
      <c r="D49" t="s">
        <v>77</v>
      </c>
      <c r="F49">
        <v>1191</v>
      </c>
      <c r="G49" s="13">
        <v>44817</v>
      </c>
      <c r="H49" s="13">
        <v>44822</v>
      </c>
      <c r="I49" t="s">
        <v>77</v>
      </c>
      <c r="K49">
        <v>4</v>
      </c>
      <c r="L49" t="s">
        <v>77</v>
      </c>
      <c r="M49" t="s">
        <v>97</v>
      </c>
      <c r="N49">
        <v>798</v>
      </c>
      <c r="O49">
        <f>IF(payment_tr[[#This Row],[weight]]&gt;=1000,100,50)</f>
        <v>50</v>
      </c>
      <c r="P49">
        <v>1191</v>
      </c>
      <c r="R49">
        <v>1124</v>
      </c>
      <c r="S49" t="s">
        <v>83</v>
      </c>
      <c r="T49">
        <v>4</v>
      </c>
      <c r="V49">
        <v>2</v>
      </c>
      <c r="X49">
        <v>2</v>
      </c>
      <c r="AF49">
        <v>798</v>
      </c>
      <c r="AG49">
        <f>IF(S49="Only Wash", IF(AF49&lt;=1000, 50, IF(AF49&lt;=2000, 100, IF(AF49&lt;=3000, 150, IF(AF49&lt;=4000, 200, IF(AF49&lt;=5000, 250, 300))))), IF(S49="Wash + Iron", IF(AF49&lt;=1000, 55, IF(AF49&lt;=2000, 110, IF(AF49&lt;=3000, 165, IF(AF49&lt;=4000, 220, IF(AF49&lt;=5000,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300</v>
      </c>
    </row>
    <row r="50" spans="1:33" x14ac:dyDescent="0.25">
      <c r="A50">
        <v>1177</v>
      </c>
      <c r="B50" t="s">
        <v>9</v>
      </c>
      <c r="C50">
        <v>9675173014</v>
      </c>
      <c r="D50" t="s">
        <v>75</v>
      </c>
      <c r="F50">
        <v>1177</v>
      </c>
      <c r="G50" s="13">
        <v>44803</v>
      </c>
      <c r="H50" s="13">
        <v>44808</v>
      </c>
      <c r="I50" t="s">
        <v>75</v>
      </c>
      <c r="K50">
        <v>5</v>
      </c>
      <c r="L50" t="s">
        <v>75</v>
      </c>
      <c r="M50" t="s">
        <v>99</v>
      </c>
      <c r="N50">
        <v>1515</v>
      </c>
      <c r="O50">
        <f>IF(payment_tr[[#This Row],[weight]]&gt;=1000,100,50)</f>
        <v>100</v>
      </c>
      <c r="P50">
        <v>1177</v>
      </c>
      <c r="R50">
        <v>1131</v>
      </c>
      <c r="S50" t="s">
        <v>75</v>
      </c>
      <c r="T50">
        <v>5</v>
      </c>
      <c r="U50">
        <v>2</v>
      </c>
      <c r="V50">
        <v>1</v>
      </c>
      <c r="W50">
        <v>2</v>
      </c>
      <c r="AF50">
        <v>1515</v>
      </c>
      <c r="AG50">
        <f>IF(S50="Only Wash", IF(AF50&lt;=1000, 50, IF(AF50&lt;=2000, 100, IF(AF50&lt;=3000, 150, IF(AF50&lt;=4000, 200, IF(AF50&lt;=5000, 250, 300))))), IF(S50="Wash + Iron", IF(AF50&lt;=1000, 55, IF(AF50&lt;=2000, 110, IF(AF50&lt;=3000, 165, IF(AF50&lt;=4000, 220, IF(AF50&lt;=5000,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51" spans="1:33" x14ac:dyDescent="0.25">
      <c r="A51">
        <v>1070</v>
      </c>
      <c r="B51" t="s">
        <v>10</v>
      </c>
      <c r="C51">
        <v>9557143634</v>
      </c>
      <c r="D51" t="s">
        <v>77</v>
      </c>
      <c r="F51">
        <v>1070</v>
      </c>
      <c r="G51" s="13">
        <v>44810</v>
      </c>
      <c r="H51" s="13">
        <v>44815</v>
      </c>
      <c r="I51" t="s">
        <v>77</v>
      </c>
      <c r="K51">
        <v>4</v>
      </c>
      <c r="L51" t="s">
        <v>77</v>
      </c>
      <c r="M51" t="s">
        <v>95</v>
      </c>
      <c r="N51">
        <v>835</v>
      </c>
      <c r="O51">
        <f>IF(payment_tr[[#This Row],[weight]]&gt;=1000,100,50)</f>
        <v>50</v>
      </c>
      <c r="P51">
        <v>1070</v>
      </c>
      <c r="R51">
        <v>1132</v>
      </c>
      <c r="S51" t="s">
        <v>83</v>
      </c>
      <c r="T51">
        <v>6</v>
      </c>
      <c r="W51">
        <v>1</v>
      </c>
      <c r="X51">
        <v>1</v>
      </c>
      <c r="Y51">
        <v>1</v>
      </c>
      <c r="Z51">
        <v>1</v>
      </c>
      <c r="AA51">
        <v>1</v>
      </c>
      <c r="AB51">
        <v>1</v>
      </c>
      <c r="AF51">
        <v>835</v>
      </c>
      <c r="AG51">
        <f>IF(S51="Only Wash", IF(AF51&lt;=1000, 50, IF(AF51&lt;=2000, 100, IF(AF51&lt;=3000, 150, IF(AF51&lt;=4000, 200, IF(AF51&lt;=5000, 250, 300))))), IF(S51="Wash + Iron", IF(AF51&lt;=1000, 55, IF(AF51&lt;=2000, 110, IF(AF51&lt;=3000, 165, IF(AF51&lt;=4000, 220, IF(AF51&lt;=5000,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405</v>
      </c>
    </row>
    <row r="52" spans="1:33" x14ac:dyDescent="0.25">
      <c r="A52">
        <v>1177</v>
      </c>
      <c r="B52" t="s">
        <v>11</v>
      </c>
      <c r="C52">
        <v>9754718353</v>
      </c>
      <c r="D52" t="s">
        <v>75</v>
      </c>
      <c r="F52">
        <v>1177</v>
      </c>
      <c r="G52" s="13">
        <v>44782</v>
      </c>
      <c r="H52" s="13">
        <v>44787</v>
      </c>
      <c r="I52" t="s">
        <v>75</v>
      </c>
      <c r="K52">
        <v>5</v>
      </c>
      <c r="L52" t="s">
        <v>75</v>
      </c>
      <c r="M52" t="s">
        <v>97</v>
      </c>
      <c r="N52">
        <v>1289</v>
      </c>
      <c r="O52">
        <f>IF(payment_tr[[#This Row],[weight]]&gt;=1000,100,50)</f>
        <v>100</v>
      </c>
      <c r="P52">
        <v>1177</v>
      </c>
      <c r="R52">
        <v>1134</v>
      </c>
      <c r="S52" t="s">
        <v>77</v>
      </c>
      <c r="T52">
        <v>3</v>
      </c>
      <c r="X52">
        <v>2</v>
      </c>
      <c r="Z52">
        <v>1</v>
      </c>
      <c r="AF52">
        <v>1289</v>
      </c>
      <c r="AG52">
        <f>IF(S52="Only Wash", IF(AF52&lt;=1000, 50, IF(AF52&lt;=2000, 100, IF(AF52&lt;=3000, 150, IF(AF52&lt;=4000, 200, IF(AF52&lt;=5000, 250, 300))))), IF(S52="Wash + Iron", IF(AF52&lt;=1000, 55, IF(AF52&lt;=2000, 110, IF(AF52&lt;=3000, 165, IF(AF52&lt;=4000, 220, IF(AF52&lt;=5000,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53" spans="1:33" x14ac:dyDescent="0.25">
      <c r="A53">
        <v>1042</v>
      </c>
      <c r="B53" t="s">
        <v>12</v>
      </c>
      <c r="C53">
        <v>9784248663</v>
      </c>
      <c r="D53" t="s">
        <v>75</v>
      </c>
      <c r="F53">
        <v>1042</v>
      </c>
      <c r="G53" s="13">
        <v>44811</v>
      </c>
      <c r="H53" s="13">
        <v>44816</v>
      </c>
      <c r="I53" t="s">
        <v>75</v>
      </c>
      <c r="K53">
        <v>4</v>
      </c>
      <c r="L53" t="s">
        <v>75</v>
      </c>
      <c r="M53" t="s">
        <v>99</v>
      </c>
      <c r="N53">
        <v>1262</v>
      </c>
      <c r="O53">
        <f>IF(payment_tr[[#This Row],[weight]]&gt;=1000,100,50)</f>
        <v>100</v>
      </c>
      <c r="P53">
        <v>1042</v>
      </c>
      <c r="R53">
        <v>1135</v>
      </c>
      <c r="S53" t="s">
        <v>77</v>
      </c>
      <c r="T53">
        <v>6</v>
      </c>
      <c r="V53">
        <v>1</v>
      </c>
      <c r="X53">
        <v>1</v>
      </c>
      <c r="Z53">
        <v>1</v>
      </c>
      <c r="AB53">
        <v>1</v>
      </c>
      <c r="AD53">
        <v>2</v>
      </c>
      <c r="AF53">
        <v>1262</v>
      </c>
      <c r="AG53">
        <f>IF(S53="Only Wash", IF(AF53&lt;=1000, 50, IF(AF53&lt;=2000, 100, IF(AF53&lt;=3000, 150, IF(AF53&lt;=4000, 200, IF(AF53&lt;=5000, 250, 300))))), IF(S53="Wash + Iron", IF(AF53&lt;=1000, 55, IF(AF53&lt;=2000, 110, IF(AF53&lt;=3000, 165, IF(AF53&lt;=4000, 220, IF(AF53&lt;=5000,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54" spans="1:33" x14ac:dyDescent="0.25">
      <c r="A54">
        <v>1082</v>
      </c>
      <c r="B54" t="s">
        <v>13</v>
      </c>
      <c r="C54">
        <v>9560467713</v>
      </c>
      <c r="D54" t="s">
        <v>83</v>
      </c>
      <c r="F54">
        <v>1082</v>
      </c>
      <c r="G54" s="13">
        <v>44787</v>
      </c>
      <c r="H54" s="13">
        <v>44792</v>
      </c>
      <c r="I54" t="s">
        <v>83</v>
      </c>
      <c r="K54">
        <v>4</v>
      </c>
      <c r="L54" t="s">
        <v>83</v>
      </c>
      <c r="M54" t="s">
        <v>97</v>
      </c>
      <c r="N54">
        <v>942</v>
      </c>
      <c r="O54">
        <f>IF(payment_tr[[#This Row],[weight]]&gt;=1000,100,50)</f>
        <v>50</v>
      </c>
      <c r="P54">
        <v>1082</v>
      </c>
      <c r="R54">
        <v>1141</v>
      </c>
      <c r="S54" t="s">
        <v>83</v>
      </c>
      <c r="T54">
        <v>5</v>
      </c>
      <c r="V54">
        <v>2</v>
      </c>
      <c r="AA54">
        <v>2</v>
      </c>
      <c r="AD54">
        <v>1</v>
      </c>
      <c r="AF54">
        <v>942</v>
      </c>
      <c r="AG54">
        <f>IF(S54="Only Wash", IF(AF54&lt;=1000, 50, IF(AF54&lt;=2000, 100, IF(AF54&lt;=3000, 150, IF(AF54&lt;=4000, 200, IF(AF54&lt;=5000, 250, 300))))), IF(S54="Wash + Iron", IF(AF54&lt;=1000, 55, IF(AF54&lt;=2000, 110, IF(AF54&lt;=3000, 165, IF(AF54&lt;=4000, 220, IF(AF54&lt;=5000,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375</v>
      </c>
    </row>
    <row r="55" spans="1:33" x14ac:dyDescent="0.25">
      <c r="A55">
        <v>1151</v>
      </c>
      <c r="B55" t="s">
        <v>14</v>
      </c>
      <c r="C55">
        <v>9694358438</v>
      </c>
      <c r="D55" t="s">
        <v>83</v>
      </c>
      <c r="F55">
        <v>1151</v>
      </c>
      <c r="G55" s="13">
        <v>44801</v>
      </c>
      <c r="H55" s="13">
        <v>44806</v>
      </c>
      <c r="I55" t="s">
        <v>83</v>
      </c>
      <c r="K55">
        <v>5</v>
      </c>
      <c r="L55" t="s">
        <v>83</v>
      </c>
      <c r="M55" t="s">
        <v>98</v>
      </c>
      <c r="N55">
        <v>1203</v>
      </c>
      <c r="O55">
        <f>IF(payment_tr[[#This Row],[weight]]&gt;=1000,100,50)</f>
        <v>100</v>
      </c>
      <c r="P55">
        <v>1151</v>
      </c>
      <c r="R55">
        <v>1142</v>
      </c>
      <c r="S55" t="s">
        <v>77</v>
      </c>
      <c r="T55">
        <v>4</v>
      </c>
      <c r="V55">
        <v>1</v>
      </c>
      <c r="AA55">
        <v>1</v>
      </c>
      <c r="AC55">
        <v>1</v>
      </c>
      <c r="AE55">
        <v>1</v>
      </c>
      <c r="AF55">
        <v>1203</v>
      </c>
      <c r="AG55">
        <f>IF(S55="Only Wash", IF(AF55&lt;=1000, 50, IF(AF55&lt;=2000, 100, IF(AF55&lt;=3000, 150, IF(AF55&lt;=4000, 200, IF(AF55&lt;=5000, 250, 300))))), IF(S55="Wash + Iron", IF(AF55&lt;=1000, 55, IF(AF55&lt;=2000, 110, IF(AF55&lt;=3000, 165, IF(AF55&lt;=4000, 220, IF(AF55&lt;=5000,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56" spans="1:33" x14ac:dyDescent="0.25">
      <c r="A56">
        <v>1177</v>
      </c>
      <c r="B56" t="s">
        <v>41</v>
      </c>
      <c r="C56">
        <v>9541602126</v>
      </c>
      <c r="D56" t="s">
        <v>83</v>
      </c>
      <c r="F56">
        <v>1177</v>
      </c>
      <c r="G56" s="13">
        <v>44805</v>
      </c>
      <c r="H56" s="13">
        <v>44810</v>
      </c>
      <c r="I56" t="s">
        <v>83</v>
      </c>
      <c r="K56">
        <v>5</v>
      </c>
      <c r="L56" t="s">
        <v>83</v>
      </c>
      <c r="M56" t="s">
        <v>95</v>
      </c>
      <c r="N56">
        <v>1169</v>
      </c>
      <c r="O56">
        <f>IF(payment_tr[[#This Row],[weight]]&gt;=1000,100,50)</f>
        <v>100</v>
      </c>
      <c r="P56">
        <v>1177</v>
      </c>
      <c r="R56">
        <v>1143</v>
      </c>
      <c r="S56" t="s">
        <v>83</v>
      </c>
      <c r="T56">
        <v>4</v>
      </c>
      <c r="V56">
        <v>1</v>
      </c>
      <c r="Y56">
        <v>2</v>
      </c>
      <c r="AB56">
        <v>1</v>
      </c>
      <c r="AF56">
        <v>1169</v>
      </c>
      <c r="AG56">
        <f>IF(S56="Only Wash", IF(AF56&lt;=1000, 50, IF(AF56&lt;=2000, 100, IF(AF56&lt;=3000, 150, IF(AF56&lt;=4000, 200, IF(AF56&lt;=5000, 250, 300))))), IF(S56="Wash + Iron", IF(AF56&lt;=1000, 55, IF(AF56&lt;=2000, 110, IF(AF56&lt;=3000, 165, IF(AF56&lt;=4000, 220, IF(AF56&lt;=5000,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255</v>
      </c>
    </row>
    <row r="57" spans="1:33" x14ac:dyDescent="0.25">
      <c r="A57">
        <v>1055</v>
      </c>
      <c r="B57" t="s">
        <v>42</v>
      </c>
      <c r="C57">
        <v>8975155395</v>
      </c>
      <c r="D57" t="s">
        <v>75</v>
      </c>
      <c r="F57">
        <v>1055</v>
      </c>
      <c r="G57" s="13">
        <v>44804</v>
      </c>
      <c r="H57" s="13">
        <v>44809</v>
      </c>
      <c r="I57" t="s">
        <v>75</v>
      </c>
      <c r="K57">
        <v>3</v>
      </c>
      <c r="L57" t="s">
        <v>75</v>
      </c>
      <c r="M57" t="s">
        <v>95</v>
      </c>
      <c r="N57">
        <v>841</v>
      </c>
      <c r="O57">
        <f>IF(payment_tr[[#This Row],[weight]]&gt;=1000,100,50)</f>
        <v>50</v>
      </c>
      <c r="P57">
        <v>1055</v>
      </c>
      <c r="R57">
        <v>1144</v>
      </c>
      <c r="S57" t="s">
        <v>77</v>
      </c>
      <c r="T57">
        <v>3</v>
      </c>
      <c r="U57">
        <v>1</v>
      </c>
      <c r="W57">
        <v>2</v>
      </c>
      <c r="AF57">
        <v>841</v>
      </c>
      <c r="AG57">
        <f>IF(S57="Only Wash", IF(AF57&lt;=1000, 50, IF(AF57&lt;=2000, 100, IF(AF57&lt;=3000, 150, IF(AF57&lt;=4000, 200, IF(AF57&lt;=5000, 250, 300))))), IF(S57="Wash + Iron", IF(AF57&lt;=1000, 55, IF(AF57&lt;=2000, 110, IF(AF57&lt;=3000, 165, IF(AF57&lt;=4000, 220, IF(AF57&lt;=5000,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58" spans="1:33" x14ac:dyDescent="0.25">
      <c r="A58">
        <v>1046</v>
      </c>
      <c r="B58" t="s">
        <v>43</v>
      </c>
      <c r="C58">
        <v>9002264318</v>
      </c>
      <c r="D58" t="s">
        <v>77</v>
      </c>
      <c r="F58">
        <v>1046</v>
      </c>
      <c r="G58" s="13">
        <v>44810</v>
      </c>
      <c r="H58" s="13">
        <v>44815</v>
      </c>
      <c r="I58" t="s">
        <v>77</v>
      </c>
      <c r="K58">
        <v>5</v>
      </c>
      <c r="L58" t="s">
        <v>77</v>
      </c>
      <c r="M58" t="s">
        <v>96</v>
      </c>
      <c r="N58">
        <v>721</v>
      </c>
      <c r="O58">
        <f>IF(payment_tr[[#This Row],[weight]]&gt;=1000,100,50)</f>
        <v>50</v>
      </c>
      <c r="P58">
        <v>1046</v>
      </c>
      <c r="R58">
        <v>1151</v>
      </c>
      <c r="S58" t="s">
        <v>83</v>
      </c>
      <c r="T58">
        <v>5</v>
      </c>
      <c r="U58">
        <v>2</v>
      </c>
      <c r="W58">
        <v>2</v>
      </c>
      <c r="X58">
        <v>1</v>
      </c>
      <c r="AF58">
        <v>721</v>
      </c>
      <c r="AG58">
        <f>IF(S58="Only Wash", IF(AF58&lt;=1000, 50, IF(AF58&lt;=2000, 100, IF(AF58&lt;=3000, 150, IF(AF58&lt;=4000, 200, IF(AF58&lt;=5000, 250, 300))))), IF(S58="Wash + Iron", IF(AF58&lt;=1000, 55, IF(AF58&lt;=2000, 110, IF(AF58&lt;=3000, 165, IF(AF58&lt;=4000, 220, IF(AF58&lt;=5000,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375</v>
      </c>
    </row>
    <row r="59" spans="1:33" x14ac:dyDescent="0.25">
      <c r="A59">
        <v>1059</v>
      </c>
      <c r="B59" t="s">
        <v>44</v>
      </c>
      <c r="C59">
        <v>9326854482</v>
      </c>
      <c r="D59" t="s">
        <v>75</v>
      </c>
      <c r="F59">
        <v>1059</v>
      </c>
      <c r="G59" s="13">
        <v>44788</v>
      </c>
      <c r="H59" s="13">
        <v>44793</v>
      </c>
      <c r="I59" t="s">
        <v>75</v>
      </c>
      <c r="K59">
        <v>6</v>
      </c>
      <c r="L59" t="s">
        <v>75</v>
      </c>
      <c r="M59" t="s">
        <v>97</v>
      </c>
      <c r="N59">
        <v>601</v>
      </c>
      <c r="O59">
        <f>IF(payment_tr[[#This Row],[weight]]&gt;=1000,100,50)</f>
        <v>50</v>
      </c>
      <c r="P59">
        <v>1059</v>
      </c>
      <c r="R59">
        <v>1157</v>
      </c>
      <c r="S59" t="s">
        <v>83</v>
      </c>
      <c r="T59">
        <v>3</v>
      </c>
      <c r="V59">
        <v>1</v>
      </c>
      <c r="Y59">
        <v>1</v>
      </c>
      <c r="AA59">
        <v>1</v>
      </c>
      <c r="AF59">
        <v>601</v>
      </c>
      <c r="AG59">
        <f>IF(S59="Only Wash", IF(AF59&lt;=1000, 50, IF(AF59&lt;=2000, 100, IF(AF59&lt;=3000, 150, IF(AF59&lt;=4000, 200, IF(AF59&lt;=5000, 250, 300))))), IF(S59="Wash + Iron", IF(AF59&lt;=1000, 55, IF(AF59&lt;=2000, 110, IF(AF59&lt;=3000, 165, IF(AF59&lt;=4000, 220, IF(AF59&lt;=5000,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225</v>
      </c>
    </row>
    <row r="60" spans="1:33" x14ac:dyDescent="0.25">
      <c r="A60">
        <v>1053</v>
      </c>
      <c r="B60" t="s">
        <v>45</v>
      </c>
      <c r="C60">
        <v>9820146716</v>
      </c>
      <c r="D60" t="s">
        <v>77</v>
      </c>
      <c r="F60">
        <v>1053</v>
      </c>
      <c r="G60" s="13">
        <v>44810</v>
      </c>
      <c r="H60" s="13">
        <v>44815</v>
      </c>
      <c r="I60" t="s">
        <v>77</v>
      </c>
      <c r="K60">
        <v>6</v>
      </c>
      <c r="L60" t="s">
        <v>77</v>
      </c>
      <c r="M60" t="s">
        <v>97</v>
      </c>
      <c r="N60">
        <v>1032</v>
      </c>
      <c r="O60">
        <f>IF(payment_tr[[#This Row],[weight]]&gt;=1000,100,50)</f>
        <v>100</v>
      </c>
      <c r="P60">
        <v>1053</v>
      </c>
      <c r="R60">
        <v>1159</v>
      </c>
      <c r="S60" t="s">
        <v>77</v>
      </c>
      <c r="T60">
        <v>5</v>
      </c>
      <c r="U60">
        <v>2</v>
      </c>
      <c r="W60">
        <v>2</v>
      </c>
      <c r="Y60">
        <v>1</v>
      </c>
      <c r="AF60">
        <v>1032</v>
      </c>
      <c r="AG60">
        <f>IF(S60="Only Wash", IF(AF60&lt;=1000, 50, IF(AF60&lt;=2000, 100, IF(AF60&lt;=3000, 150, IF(AF60&lt;=4000, 200, IF(AF60&lt;=5000, 250, 300))))), IF(S60="Wash + Iron", IF(AF60&lt;=1000, 55, IF(AF60&lt;=2000, 110, IF(AF60&lt;=3000, 165, IF(AF60&lt;=4000, 220, IF(AF60&lt;=5000,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61" spans="1:33" x14ac:dyDescent="0.25">
      <c r="A61">
        <v>1007</v>
      </c>
      <c r="B61" t="s">
        <v>46</v>
      </c>
      <c r="C61">
        <v>9409980467</v>
      </c>
      <c r="D61" t="s">
        <v>75</v>
      </c>
      <c r="F61">
        <v>1007</v>
      </c>
      <c r="G61" s="13">
        <v>44798</v>
      </c>
      <c r="H61" s="13">
        <v>44803</v>
      </c>
      <c r="I61" t="s">
        <v>75</v>
      </c>
      <c r="K61">
        <v>5</v>
      </c>
      <c r="L61" t="s">
        <v>75</v>
      </c>
      <c r="M61" t="s">
        <v>99</v>
      </c>
      <c r="N61">
        <v>589</v>
      </c>
      <c r="O61">
        <f>IF(payment_tr[[#This Row],[weight]]&gt;=1000,100,50)</f>
        <v>50</v>
      </c>
      <c r="P61">
        <v>1007</v>
      </c>
      <c r="R61">
        <v>1159</v>
      </c>
      <c r="S61" t="s">
        <v>83</v>
      </c>
      <c r="T61">
        <v>5</v>
      </c>
      <c r="W61">
        <v>2</v>
      </c>
      <c r="Z61">
        <v>1</v>
      </c>
      <c r="AC61">
        <v>1</v>
      </c>
      <c r="AD61">
        <v>1</v>
      </c>
      <c r="AF61">
        <v>589</v>
      </c>
      <c r="AG61">
        <f>IF(S61="Only Wash", IF(AF61&lt;=1000, 50, IF(AF61&lt;=2000, 100, IF(AF61&lt;=3000, 150, IF(AF61&lt;=4000, 200, IF(AF61&lt;=5000, 250, 300))))), IF(S61="Wash + Iron", IF(AF61&lt;=1000, 55, IF(AF61&lt;=2000, 110, IF(AF61&lt;=3000, 165, IF(AF61&lt;=4000, 220, IF(AF61&lt;=5000,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385</v>
      </c>
    </row>
    <row r="62" spans="1:33" x14ac:dyDescent="0.25">
      <c r="A62">
        <v>1056</v>
      </c>
      <c r="B62" t="s">
        <v>47</v>
      </c>
      <c r="C62">
        <v>9234235756</v>
      </c>
      <c r="D62" t="s">
        <v>83</v>
      </c>
      <c r="F62">
        <v>1056</v>
      </c>
      <c r="G62" s="13">
        <v>44819</v>
      </c>
      <c r="H62" s="13">
        <v>44824</v>
      </c>
      <c r="I62" t="s">
        <v>83</v>
      </c>
      <c r="K62">
        <v>5</v>
      </c>
      <c r="L62" t="s">
        <v>83</v>
      </c>
      <c r="M62" t="s">
        <v>98</v>
      </c>
      <c r="N62">
        <v>1336</v>
      </c>
      <c r="O62">
        <f>IF(payment_tr[[#This Row],[weight]]&gt;=1000,100,50)</f>
        <v>100</v>
      </c>
      <c r="P62">
        <v>1056</v>
      </c>
      <c r="R62">
        <v>1161</v>
      </c>
      <c r="S62" t="s">
        <v>75</v>
      </c>
      <c r="T62">
        <v>4</v>
      </c>
      <c r="V62">
        <v>2</v>
      </c>
      <c r="W62">
        <v>1</v>
      </c>
      <c r="X62">
        <v>1</v>
      </c>
      <c r="AF62">
        <v>1336</v>
      </c>
      <c r="AG62">
        <f>IF(S62="Only Wash", IF(AF62&lt;=1000, 50, IF(AF62&lt;=2000, 100, IF(AF62&lt;=3000, 150, IF(AF62&lt;=4000, 200, IF(AF62&lt;=5000, 250, 300))))), IF(S62="Wash + Iron", IF(AF62&lt;=1000, 55, IF(AF62&lt;=2000, 110, IF(AF62&lt;=3000, 165, IF(AF62&lt;=4000, 220, IF(AF62&lt;=5000,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63" spans="1:33" x14ac:dyDescent="0.25">
      <c r="A63">
        <v>1122</v>
      </c>
      <c r="B63" t="s">
        <v>48</v>
      </c>
      <c r="C63">
        <v>9538955705</v>
      </c>
      <c r="D63" t="s">
        <v>83</v>
      </c>
      <c r="F63">
        <v>1122</v>
      </c>
      <c r="G63" s="13">
        <v>44794</v>
      </c>
      <c r="H63" s="13">
        <v>44799</v>
      </c>
      <c r="I63" t="s">
        <v>83</v>
      </c>
      <c r="K63">
        <v>3</v>
      </c>
      <c r="L63" t="s">
        <v>83</v>
      </c>
      <c r="M63" t="s">
        <v>98</v>
      </c>
      <c r="N63">
        <v>962</v>
      </c>
      <c r="O63">
        <f>IF(payment_tr[[#This Row],[weight]]&gt;=1000,100,50)</f>
        <v>50</v>
      </c>
      <c r="P63">
        <v>1122</v>
      </c>
      <c r="R63">
        <v>1163</v>
      </c>
      <c r="S63" t="s">
        <v>83</v>
      </c>
      <c r="T63">
        <v>3</v>
      </c>
      <c r="V63">
        <v>2</v>
      </c>
      <c r="X63">
        <v>1</v>
      </c>
      <c r="AF63">
        <v>962</v>
      </c>
      <c r="AG63">
        <f>IF(S63="Only Wash", IF(AF63&lt;=1000, 50, IF(AF63&lt;=2000, 100, IF(AF63&lt;=3000, 150, IF(AF63&lt;=4000, 200, IF(AF63&lt;=5000, 250, 300))))), IF(S63="Wash + Iron", IF(AF63&lt;=1000, 55, IF(AF63&lt;=2000, 110, IF(AF63&lt;=3000, 165, IF(AF63&lt;=4000, 220, IF(AF63&lt;=5000,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225</v>
      </c>
    </row>
    <row r="64" spans="1:33" x14ac:dyDescent="0.25">
      <c r="A64">
        <v>1144</v>
      </c>
      <c r="B64" t="s">
        <v>49</v>
      </c>
      <c r="C64">
        <v>9651876778</v>
      </c>
      <c r="D64" t="s">
        <v>77</v>
      </c>
      <c r="F64">
        <v>1144</v>
      </c>
      <c r="G64" s="13">
        <v>44806</v>
      </c>
      <c r="H64" s="13">
        <v>44811</v>
      </c>
      <c r="I64" t="s">
        <v>77</v>
      </c>
      <c r="K64">
        <v>3</v>
      </c>
      <c r="L64" t="s">
        <v>77</v>
      </c>
      <c r="M64" t="s">
        <v>99</v>
      </c>
      <c r="N64">
        <v>1477</v>
      </c>
      <c r="O64">
        <f>IF(payment_tr[[#This Row],[weight]]&gt;=1000,100,50)</f>
        <v>100</v>
      </c>
      <c r="P64">
        <v>1144</v>
      </c>
      <c r="R64">
        <v>1164</v>
      </c>
      <c r="S64" t="s">
        <v>75</v>
      </c>
      <c r="T64">
        <v>4</v>
      </c>
      <c r="U64">
        <v>1</v>
      </c>
      <c r="V64">
        <v>1</v>
      </c>
      <c r="X64">
        <v>1</v>
      </c>
      <c r="AA64">
        <v>1</v>
      </c>
      <c r="AF64">
        <v>1477</v>
      </c>
      <c r="AG64">
        <f>IF(S64="Only Wash", IF(AF64&lt;=1000, 50, IF(AF64&lt;=2000, 100, IF(AF64&lt;=3000, 150, IF(AF64&lt;=4000, 200, IF(AF64&lt;=5000, 250, 300))))), IF(S64="Wash + Iron", IF(AF64&lt;=1000, 55, IF(AF64&lt;=2000, 110, IF(AF64&lt;=3000, 165, IF(AF64&lt;=4000, 220, IF(AF64&lt;=5000,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65" spans="1:33" x14ac:dyDescent="0.25">
      <c r="A65">
        <v>1060</v>
      </c>
      <c r="B65" t="s">
        <v>50</v>
      </c>
      <c r="C65">
        <v>9059815903</v>
      </c>
      <c r="D65" t="s">
        <v>83</v>
      </c>
      <c r="F65">
        <v>1060</v>
      </c>
      <c r="G65" s="13">
        <v>44795</v>
      </c>
      <c r="H65" s="13">
        <v>44800</v>
      </c>
      <c r="I65" t="s">
        <v>83</v>
      </c>
      <c r="K65">
        <v>4</v>
      </c>
      <c r="L65" t="s">
        <v>83</v>
      </c>
      <c r="M65" t="s">
        <v>96</v>
      </c>
      <c r="N65">
        <v>804</v>
      </c>
      <c r="O65">
        <f>IF(payment_tr[[#This Row],[weight]]&gt;=1000,100,50)</f>
        <v>50</v>
      </c>
      <c r="P65">
        <v>1060</v>
      </c>
      <c r="R65">
        <v>1166</v>
      </c>
      <c r="S65" t="s">
        <v>83</v>
      </c>
      <c r="T65">
        <v>5</v>
      </c>
      <c r="V65">
        <v>1</v>
      </c>
      <c r="W65">
        <v>1</v>
      </c>
      <c r="X65">
        <v>1</v>
      </c>
      <c r="Y65">
        <v>1</v>
      </c>
      <c r="Z65">
        <v>1</v>
      </c>
      <c r="AF65">
        <v>804</v>
      </c>
      <c r="AG65">
        <f>IF(S65="Only Wash", IF(AF65&lt;=1000, 50, IF(AF65&lt;=2000, 100, IF(AF65&lt;=3000, 150, IF(AF65&lt;=4000, 200, IF(AF65&lt;=5000, 250, 300))))), IF(S65="Wash + Iron", IF(AF65&lt;=1000, 55, IF(AF65&lt;=2000, 110, IF(AF65&lt;=3000, 165, IF(AF65&lt;=4000, 220, IF(AF65&lt;=5000,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375</v>
      </c>
    </row>
    <row r="66" spans="1:33" x14ac:dyDescent="0.25">
      <c r="A66">
        <v>1035</v>
      </c>
      <c r="B66" t="s">
        <v>51</v>
      </c>
      <c r="C66">
        <v>9010255123</v>
      </c>
      <c r="D66" t="s">
        <v>83</v>
      </c>
      <c r="F66">
        <v>1035</v>
      </c>
      <c r="G66" s="13">
        <v>44808</v>
      </c>
      <c r="H66" s="13">
        <v>44813</v>
      </c>
      <c r="I66" t="s">
        <v>83</v>
      </c>
      <c r="K66">
        <v>4</v>
      </c>
      <c r="L66" t="s">
        <v>83</v>
      </c>
      <c r="M66" t="s">
        <v>97</v>
      </c>
      <c r="N66">
        <v>507</v>
      </c>
      <c r="O66">
        <f>IF(payment_tr[[#This Row],[weight]]&gt;=1000,100,50)</f>
        <v>50</v>
      </c>
      <c r="P66">
        <v>1035</v>
      </c>
      <c r="R66">
        <v>1166</v>
      </c>
      <c r="S66" t="s">
        <v>77</v>
      </c>
      <c r="T66">
        <v>6</v>
      </c>
      <c r="U66">
        <v>1</v>
      </c>
      <c r="W66">
        <v>1</v>
      </c>
      <c r="X66">
        <v>1</v>
      </c>
      <c r="AA66">
        <v>2</v>
      </c>
      <c r="AB66">
        <v>1</v>
      </c>
      <c r="AF66">
        <v>507</v>
      </c>
      <c r="AG66">
        <f>IF(S66="Only Wash", IF(AF66&lt;=1000, 50, IF(AF66&lt;=2000, 100, IF(AF66&lt;=3000, 150, IF(AF66&lt;=4000, 200, IF(AF66&lt;=5000, 250, 300))))), IF(S66="Wash + Iron", IF(AF66&lt;=1000, 55, IF(AF66&lt;=2000, 110, IF(AF66&lt;=3000, 165, IF(AF66&lt;=4000, 220, IF(AF66&lt;=5000,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67" spans="1:33" x14ac:dyDescent="0.25">
      <c r="A67">
        <v>1070</v>
      </c>
      <c r="B67" t="s">
        <v>52</v>
      </c>
      <c r="C67">
        <v>9647707529</v>
      </c>
      <c r="D67" t="s">
        <v>83</v>
      </c>
      <c r="F67">
        <v>1070</v>
      </c>
      <c r="G67" s="13">
        <v>44810</v>
      </c>
      <c r="H67" s="13">
        <v>44815</v>
      </c>
      <c r="I67" t="s">
        <v>83</v>
      </c>
      <c r="K67">
        <v>3</v>
      </c>
      <c r="L67" t="s">
        <v>83</v>
      </c>
      <c r="M67" t="s">
        <v>97</v>
      </c>
      <c r="N67">
        <v>1279</v>
      </c>
      <c r="O67">
        <f>IF(payment_tr[[#This Row],[weight]]&gt;=1000,100,50)</f>
        <v>100</v>
      </c>
      <c r="P67">
        <v>1070</v>
      </c>
      <c r="R67">
        <v>1167</v>
      </c>
      <c r="S67" t="s">
        <v>77</v>
      </c>
      <c r="T67">
        <v>4</v>
      </c>
      <c r="W67">
        <v>1</v>
      </c>
      <c r="X67">
        <v>2</v>
      </c>
      <c r="AC67">
        <v>1</v>
      </c>
      <c r="AF67">
        <v>1279</v>
      </c>
      <c r="AG67">
        <f>IF(S67="Only Wash", IF(AF67&lt;=1000, 50, IF(AF67&lt;=2000, 100, IF(AF67&lt;=3000, 150, IF(AF67&lt;=4000, 200, IF(AF67&lt;=5000, 250, 300))))), IF(S67="Wash + Iron", IF(AF67&lt;=1000, 55, IF(AF67&lt;=2000, 110, IF(AF67&lt;=3000, 165, IF(AF67&lt;=4000, 220, IF(AF67&lt;=5000,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68" spans="1:33" x14ac:dyDescent="0.25">
      <c r="A68">
        <v>1052</v>
      </c>
      <c r="B68" t="s">
        <v>53</v>
      </c>
      <c r="C68">
        <v>9663366843</v>
      </c>
      <c r="D68" t="s">
        <v>77</v>
      </c>
      <c r="F68">
        <v>1052</v>
      </c>
      <c r="G68" s="13">
        <v>44783</v>
      </c>
      <c r="H68" s="13">
        <v>44788</v>
      </c>
      <c r="I68" t="s">
        <v>77</v>
      </c>
      <c r="K68">
        <v>5</v>
      </c>
      <c r="L68" t="s">
        <v>77</v>
      </c>
      <c r="M68" t="s">
        <v>98</v>
      </c>
      <c r="N68">
        <v>1075</v>
      </c>
      <c r="O68">
        <f>IF(payment_tr[[#This Row],[weight]]&gt;=1000,100,50)</f>
        <v>100</v>
      </c>
      <c r="P68">
        <v>1052</v>
      </c>
      <c r="R68">
        <v>1170</v>
      </c>
      <c r="S68" t="s">
        <v>77</v>
      </c>
      <c r="T68">
        <v>5</v>
      </c>
      <c r="U68">
        <v>1</v>
      </c>
      <c r="V68">
        <v>1</v>
      </c>
      <c r="X68">
        <v>2</v>
      </c>
      <c r="Z68">
        <v>1</v>
      </c>
      <c r="AF68">
        <v>1075</v>
      </c>
      <c r="AG68">
        <f>IF(S68="Only Wash", IF(AF68&lt;=1000, 50, IF(AF68&lt;=2000, 100, IF(AF68&lt;=3000, 150, IF(AF68&lt;=4000, 200, IF(AF68&lt;=5000, 250, 300))))), IF(S68="Wash + Iron", IF(AF68&lt;=1000, 55, IF(AF68&lt;=2000, 110, IF(AF68&lt;=3000, 165, IF(AF68&lt;=4000, 220, IF(AF68&lt;=5000,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69" spans="1:33" x14ac:dyDescent="0.25">
      <c r="A69">
        <v>1170</v>
      </c>
      <c r="B69" t="s">
        <v>54</v>
      </c>
      <c r="C69">
        <v>9768092585</v>
      </c>
      <c r="D69" t="s">
        <v>77</v>
      </c>
      <c r="F69">
        <v>1170</v>
      </c>
      <c r="G69" s="13">
        <v>44812</v>
      </c>
      <c r="H69" s="13">
        <v>44817</v>
      </c>
      <c r="I69" t="s">
        <v>77</v>
      </c>
      <c r="K69">
        <v>5</v>
      </c>
      <c r="L69" t="s">
        <v>77</v>
      </c>
      <c r="M69" t="s">
        <v>97</v>
      </c>
      <c r="N69">
        <v>653</v>
      </c>
      <c r="O69">
        <f>IF(payment_tr[[#This Row],[weight]]&gt;=1000,100,50)</f>
        <v>50</v>
      </c>
      <c r="P69">
        <v>1170</v>
      </c>
      <c r="R69">
        <v>1171</v>
      </c>
      <c r="S69" t="s">
        <v>83</v>
      </c>
      <c r="T69">
        <v>4</v>
      </c>
      <c r="V69">
        <v>1</v>
      </c>
      <c r="Y69">
        <v>1</v>
      </c>
      <c r="AB69">
        <v>1</v>
      </c>
      <c r="AD69">
        <v>1</v>
      </c>
      <c r="AF69">
        <v>653</v>
      </c>
      <c r="AG69">
        <f>IF(S69="Only Wash", IF(AF69&lt;=1000, 50, IF(AF69&lt;=2000, 100, IF(AF69&lt;=3000, 150, IF(AF69&lt;=4000, 200, IF(AF69&lt;=5000, 250, 300))))), IF(S69="Wash + Iron", IF(AF69&lt;=1000, 55, IF(AF69&lt;=2000, 110, IF(AF69&lt;=3000, 165, IF(AF69&lt;=4000, 220, IF(AF69&lt;=5000,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255</v>
      </c>
    </row>
    <row r="70" spans="1:33" x14ac:dyDescent="0.25">
      <c r="A70">
        <v>1159</v>
      </c>
      <c r="B70" t="s">
        <v>55</v>
      </c>
      <c r="C70">
        <v>9063264847</v>
      </c>
      <c r="D70" t="s">
        <v>83</v>
      </c>
      <c r="F70">
        <v>1159</v>
      </c>
      <c r="G70" s="13">
        <v>44808</v>
      </c>
      <c r="H70" s="13">
        <v>44813</v>
      </c>
      <c r="I70" t="s">
        <v>83</v>
      </c>
      <c r="K70">
        <v>5</v>
      </c>
      <c r="L70" t="s">
        <v>83</v>
      </c>
      <c r="M70" t="s">
        <v>96</v>
      </c>
      <c r="N70">
        <v>678</v>
      </c>
      <c r="O70">
        <f>IF(payment_tr[[#This Row],[weight]]&gt;=1000,100,50)</f>
        <v>50</v>
      </c>
      <c r="P70">
        <v>1159</v>
      </c>
      <c r="R70">
        <v>1173</v>
      </c>
      <c r="S70" t="s">
        <v>75</v>
      </c>
      <c r="T70">
        <v>5</v>
      </c>
      <c r="V70">
        <v>5</v>
      </c>
      <c r="AF70">
        <v>678</v>
      </c>
      <c r="AG70">
        <f>IF(S70="Only Wash", IF(AF70&lt;=1000, 50, IF(AF70&lt;=2000, 100, IF(AF70&lt;=3000, 150, IF(AF70&lt;=4000, 200, IF(AF70&lt;=5000, 250, 300))))), IF(S70="Wash + Iron", IF(AF70&lt;=1000, 55, IF(AF70&lt;=2000, 110, IF(AF70&lt;=3000, 165, IF(AF70&lt;=4000, 220, IF(AF70&lt;=5000,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71" spans="1:33" x14ac:dyDescent="0.25">
      <c r="A71">
        <v>1015</v>
      </c>
      <c r="B71" t="s">
        <v>56</v>
      </c>
      <c r="C71">
        <v>9304146505</v>
      </c>
      <c r="D71" t="s">
        <v>83</v>
      </c>
      <c r="F71">
        <v>1015</v>
      </c>
      <c r="G71" s="13">
        <v>44782</v>
      </c>
      <c r="H71" s="13">
        <v>44787</v>
      </c>
      <c r="I71" t="s">
        <v>83</v>
      </c>
      <c r="K71">
        <v>4</v>
      </c>
      <c r="L71" t="s">
        <v>83</v>
      </c>
      <c r="M71" t="s">
        <v>96</v>
      </c>
      <c r="N71">
        <v>647</v>
      </c>
      <c r="O71">
        <f>IF(payment_tr[[#This Row],[weight]]&gt;=1000,100,50)</f>
        <v>50</v>
      </c>
      <c r="P71">
        <v>1015</v>
      </c>
      <c r="R71">
        <v>1174</v>
      </c>
      <c r="S71" t="s">
        <v>77</v>
      </c>
      <c r="T71">
        <v>5</v>
      </c>
      <c r="V71">
        <v>2</v>
      </c>
      <c r="Y71">
        <v>1</v>
      </c>
      <c r="AA71">
        <v>1</v>
      </c>
      <c r="AD71">
        <v>1</v>
      </c>
      <c r="AF71">
        <v>647</v>
      </c>
      <c r="AG71">
        <f>IF(S71="Only Wash", IF(AF71&lt;=1000, 50, IF(AF71&lt;=2000, 100, IF(AF71&lt;=3000, 150, IF(AF71&lt;=4000, 200, IF(AF71&lt;=5000, 250, 300))))), IF(S71="Wash + Iron", IF(AF71&lt;=1000, 55, IF(AF71&lt;=2000, 110, IF(AF71&lt;=3000, 165, IF(AF71&lt;=4000, 220, IF(AF71&lt;=5000,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72" spans="1:33" x14ac:dyDescent="0.25">
      <c r="A72">
        <v>1174</v>
      </c>
      <c r="B72" t="s">
        <v>57</v>
      </c>
      <c r="C72">
        <v>9273800429</v>
      </c>
      <c r="D72" t="s">
        <v>83</v>
      </c>
      <c r="F72">
        <v>1174</v>
      </c>
      <c r="G72" s="13">
        <v>44786</v>
      </c>
      <c r="H72" s="13">
        <v>44791</v>
      </c>
      <c r="I72" t="s">
        <v>83</v>
      </c>
      <c r="K72">
        <v>6</v>
      </c>
      <c r="L72" t="s">
        <v>83</v>
      </c>
      <c r="M72" t="s">
        <v>96</v>
      </c>
      <c r="N72">
        <v>1050</v>
      </c>
      <c r="O72">
        <f>IF(payment_tr[[#This Row],[weight]]&gt;=1000,100,50)</f>
        <v>100</v>
      </c>
      <c r="P72">
        <v>1174</v>
      </c>
      <c r="R72">
        <v>1174</v>
      </c>
      <c r="S72" t="s">
        <v>83</v>
      </c>
      <c r="T72">
        <v>6</v>
      </c>
      <c r="U72">
        <v>1</v>
      </c>
      <c r="V72">
        <v>1</v>
      </c>
      <c r="W72">
        <v>1</v>
      </c>
      <c r="X72">
        <v>1</v>
      </c>
      <c r="Y72">
        <v>1</v>
      </c>
      <c r="Z72">
        <v>1</v>
      </c>
      <c r="AF72">
        <v>1050</v>
      </c>
      <c r="AG72">
        <f>IF(S72="Only Wash", IF(AF72&lt;=1000, 50, IF(AF72&lt;=2000, 100, IF(AF72&lt;=3000, 150, IF(AF72&lt;=4000, 200, IF(AF72&lt;=5000, 250, 300))))), IF(S72="Wash + Iron", IF(AF72&lt;=1000, 55, IF(AF72&lt;=2000, 110, IF(AF72&lt;=3000, 165, IF(AF72&lt;=4000, 220, IF(AF72&lt;=5000,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450</v>
      </c>
    </row>
    <row r="73" spans="1:33" x14ac:dyDescent="0.25">
      <c r="A73">
        <v>1035</v>
      </c>
      <c r="B73" t="s">
        <v>58</v>
      </c>
      <c r="C73">
        <v>9438420730</v>
      </c>
      <c r="D73" t="s">
        <v>75</v>
      </c>
      <c r="F73">
        <v>1035</v>
      </c>
      <c r="G73" s="13">
        <v>44820</v>
      </c>
      <c r="H73" s="13">
        <v>44825</v>
      </c>
      <c r="I73" t="s">
        <v>75</v>
      </c>
      <c r="K73">
        <v>6</v>
      </c>
      <c r="L73" t="s">
        <v>75</v>
      </c>
      <c r="M73" t="s">
        <v>95</v>
      </c>
      <c r="N73">
        <v>885</v>
      </c>
      <c r="O73">
        <f>IF(payment_tr[[#This Row],[weight]]&gt;=1000,100,50)</f>
        <v>50</v>
      </c>
      <c r="P73">
        <v>1035</v>
      </c>
      <c r="R73">
        <v>1177</v>
      </c>
      <c r="S73" t="s">
        <v>75</v>
      </c>
      <c r="T73">
        <v>5</v>
      </c>
      <c r="X73">
        <v>1</v>
      </c>
      <c r="Z73">
        <v>1</v>
      </c>
      <c r="AB73">
        <v>1</v>
      </c>
      <c r="AD73">
        <v>1</v>
      </c>
      <c r="AE73">
        <v>1</v>
      </c>
      <c r="AF73">
        <v>885</v>
      </c>
      <c r="AG73">
        <f>IF(S73="Only Wash", IF(AF73&lt;=1000, 50, IF(AF73&lt;=2000, 100, IF(AF73&lt;=3000, 150, IF(AF73&lt;=4000, 200, IF(AF73&lt;=5000, 250, 300))))), IF(S73="Wash + Iron", IF(AF73&lt;=1000, 55, IF(AF73&lt;=2000, 110, IF(AF73&lt;=3000, 165, IF(AF73&lt;=4000, 220, IF(AF73&lt;=5000,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74" spans="1:33" x14ac:dyDescent="0.25">
      <c r="A74">
        <v>1037</v>
      </c>
      <c r="B74" t="s">
        <v>59</v>
      </c>
      <c r="C74">
        <v>9764436676</v>
      </c>
      <c r="D74" t="s">
        <v>75</v>
      </c>
      <c r="F74">
        <v>1037</v>
      </c>
      <c r="G74" s="13">
        <v>44803</v>
      </c>
      <c r="H74" s="13">
        <v>44808</v>
      </c>
      <c r="I74" t="s">
        <v>75</v>
      </c>
      <c r="K74">
        <v>6</v>
      </c>
      <c r="L74" t="s">
        <v>75</v>
      </c>
      <c r="M74" t="s">
        <v>97</v>
      </c>
      <c r="N74">
        <v>1182</v>
      </c>
      <c r="O74">
        <f>IF(payment_tr[[#This Row],[weight]]&gt;=1000,100,50)</f>
        <v>100</v>
      </c>
      <c r="P74">
        <v>1037</v>
      </c>
      <c r="R74">
        <v>1177</v>
      </c>
      <c r="S74" t="s">
        <v>75</v>
      </c>
      <c r="T74">
        <v>5</v>
      </c>
      <c r="U74">
        <v>1</v>
      </c>
      <c r="W74">
        <v>1</v>
      </c>
      <c r="AA74">
        <v>1</v>
      </c>
      <c r="AB74">
        <v>1</v>
      </c>
      <c r="AE74">
        <v>1</v>
      </c>
      <c r="AF74">
        <v>1182</v>
      </c>
      <c r="AG74">
        <f>IF(S74="Only Wash", IF(AF74&lt;=1000, 50, IF(AF74&lt;=2000, 100, IF(AF74&lt;=3000, 150, IF(AF74&lt;=4000, 200, IF(AF74&lt;=5000, 250, 300))))), IF(S74="Wash + Iron", IF(AF74&lt;=1000, 55, IF(AF74&lt;=2000, 110, IF(AF74&lt;=3000, 165, IF(AF74&lt;=4000, 220, IF(AF74&lt;=5000,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75" spans="1:33" x14ac:dyDescent="0.25">
      <c r="A75">
        <v>1191</v>
      </c>
      <c r="B75" t="s">
        <v>60</v>
      </c>
      <c r="C75">
        <v>9859419018</v>
      </c>
      <c r="D75" t="s">
        <v>83</v>
      </c>
      <c r="F75">
        <v>1191</v>
      </c>
      <c r="G75" s="13">
        <v>44784</v>
      </c>
      <c r="H75" s="13">
        <v>44789</v>
      </c>
      <c r="I75" t="s">
        <v>83</v>
      </c>
      <c r="K75">
        <v>5</v>
      </c>
      <c r="L75" t="s">
        <v>83</v>
      </c>
      <c r="M75" t="s">
        <v>99</v>
      </c>
      <c r="N75">
        <v>1172</v>
      </c>
      <c r="O75">
        <f>IF(payment_tr[[#This Row],[weight]]&gt;=1000,100,50)</f>
        <v>100</v>
      </c>
      <c r="P75">
        <v>1191</v>
      </c>
      <c r="R75">
        <v>1177</v>
      </c>
      <c r="S75" t="s">
        <v>83</v>
      </c>
      <c r="T75">
        <v>5</v>
      </c>
      <c r="W75">
        <v>1</v>
      </c>
      <c r="Z75">
        <v>1</v>
      </c>
      <c r="AB75">
        <v>1</v>
      </c>
      <c r="AD75">
        <v>2</v>
      </c>
      <c r="AF75">
        <v>1172</v>
      </c>
      <c r="AG75">
        <f>IF(S75="Only Wash", IF(AF75&lt;=1000, 50, IF(AF75&lt;=2000, 100, IF(AF75&lt;=3000, 150, IF(AF75&lt;=4000, 200, IF(AF75&lt;=5000, 250, 300))))), IF(S75="Wash + Iron", IF(AF75&lt;=1000, 55, IF(AF75&lt;=2000, 110, IF(AF75&lt;=3000, 165, IF(AF75&lt;=4000, 220, IF(AF75&lt;=5000,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330</v>
      </c>
    </row>
    <row r="76" spans="1:33" x14ac:dyDescent="0.25">
      <c r="A76">
        <v>1184</v>
      </c>
      <c r="B76" t="s">
        <v>61</v>
      </c>
      <c r="C76">
        <v>9726203305</v>
      </c>
      <c r="D76" t="s">
        <v>75</v>
      </c>
      <c r="F76">
        <v>1184</v>
      </c>
      <c r="G76" s="13">
        <v>44801</v>
      </c>
      <c r="H76" s="13">
        <v>44806</v>
      </c>
      <c r="I76" t="s">
        <v>75</v>
      </c>
      <c r="K76">
        <v>4</v>
      </c>
      <c r="L76" t="s">
        <v>75</v>
      </c>
      <c r="M76" t="s">
        <v>95</v>
      </c>
      <c r="N76">
        <v>913</v>
      </c>
      <c r="O76">
        <f>IF(payment_tr[[#This Row],[weight]]&gt;=1000,100,50)</f>
        <v>50</v>
      </c>
      <c r="P76">
        <v>1184</v>
      </c>
      <c r="R76">
        <v>1177</v>
      </c>
      <c r="S76" t="s">
        <v>83</v>
      </c>
      <c r="T76">
        <v>6</v>
      </c>
      <c r="W76">
        <v>2</v>
      </c>
      <c r="X76">
        <v>2</v>
      </c>
      <c r="Y76">
        <v>2</v>
      </c>
      <c r="AF76">
        <v>913</v>
      </c>
      <c r="AG76">
        <f>IF(S76="Only Wash", IF(AF76&lt;=1000, 50, IF(AF76&lt;=2000, 100, IF(AF76&lt;=3000, 150, IF(AF76&lt;=4000, 200, IF(AF76&lt;=5000, 250, 300))))), IF(S76="Wash + Iron", IF(AF76&lt;=1000, 55, IF(AF76&lt;=2000, 110, IF(AF76&lt;=3000, 165, IF(AF76&lt;=4000, 220, IF(AF76&lt;=5000,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450</v>
      </c>
    </row>
    <row r="77" spans="1:33" x14ac:dyDescent="0.25">
      <c r="A77">
        <v>1167</v>
      </c>
      <c r="B77" t="s">
        <v>62</v>
      </c>
      <c r="C77">
        <v>9213002469</v>
      </c>
      <c r="D77" t="s">
        <v>77</v>
      </c>
      <c r="F77">
        <v>1167</v>
      </c>
      <c r="G77" s="13">
        <v>44806</v>
      </c>
      <c r="H77" s="13">
        <v>44811</v>
      </c>
      <c r="I77" t="s">
        <v>77</v>
      </c>
      <c r="K77">
        <v>4</v>
      </c>
      <c r="L77" t="s">
        <v>77</v>
      </c>
      <c r="M77" t="s">
        <v>96</v>
      </c>
      <c r="N77">
        <v>1258</v>
      </c>
      <c r="O77">
        <f>IF(payment_tr[[#This Row],[weight]]&gt;=1000,100,50)</f>
        <v>100</v>
      </c>
      <c r="P77">
        <v>1167</v>
      </c>
      <c r="R77">
        <v>1178</v>
      </c>
      <c r="S77" t="s">
        <v>75</v>
      </c>
      <c r="T77">
        <v>3</v>
      </c>
      <c r="AA77">
        <v>1</v>
      </c>
      <c r="AB77">
        <v>1</v>
      </c>
      <c r="AC77">
        <v>1</v>
      </c>
      <c r="AF77">
        <v>1258</v>
      </c>
      <c r="AG77">
        <f>IF(S77="Only Wash", IF(AF77&lt;=1000, 50, IF(AF77&lt;=2000, 100, IF(AF77&lt;=3000, 150, IF(AF77&lt;=4000, 200, IF(AF77&lt;=5000, 250, 300))))), IF(S77="Wash + Iron", IF(AF77&lt;=1000, 55, IF(AF77&lt;=2000, 110, IF(AF77&lt;=3000, 165, IF(AF77&lt;=4000, 220, IF(AF77&lt;=5000,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78" spans="1:33" x14ac:dyDescent="0.25">
      <c r="A78">
        <v>1189</v>
      </c>
      <c r="B78" t="s">
        <v>63</v>
      </c>
      <c r="C78">
        <v>9511656107</v>
      </c>
      <c r="D78" t="s">
        <v>83</v>
      </c>
      <c r="F78">
        <v>1189</v>
      </c>
      <c r="G78" s="13">
        <v>44785</v>
      </c>
      <c r="H78" s="13">
        <v>44790</v>
      </c>
      <c r="I78" t="s">
        <v>83</v>
      </c>
      <c r="K78">
        <v>3</v>
      </c>
      <c r="L78" t="s">
        <v>83</v>
      </c>
      <c r="M78" t="s">
        <v>95</v>
      </c>
      <c r="N78">
        <v>973</v>
      </c>
      <c r="O78">
        <f>IF(payment_tr[[#This Row],[weight]]&gt;=1000,100,50)</f>
        <v>50</v>
      </c>
      <c r="P78">
        <v>1189</v>
      </c>
      <c r="R78">
        <v>1184</v>
      </c>
      <c r="S78" t="s">
        <v>75</v>
      </c>
      <c r="T78">
        <v>4</v>
      </c>
      <c r="Z78">
        <v>1</v>
      </c>
      <c r="AB78">
        <v>1</v>
      </c>
      <c r="AC78">
        <v>1</v>
      </c>
      <c r="AE78">
        <v>1</v>
      </c>
      <c r="AF78">
        <v>973</v>
      </c>
      <c r="AG78">
        <f>IF(S78="Only Wash", IF(AF78&lt;=1000, 50, IF(AF78&lt;=2000, 100, IF(AF78&lt;=3000, 150, IF(AF78&lt;=4000, 200, IF(AF78&lt;=5000, 250, 300))))), IF(S78="Wash + Iron", IF(AF78&lt;=1000, 55, IF(AF78&lt;=2000, 110, IF(AF78&lt;=3000, 165, IF(AF78&lt;=4000, 220, IF(AF78&lt;=5000,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79" spans="1:33" x14ac:dyDescent="0.25">
      <c r="A79">
        <v>1075</v>
      </c>
      <c r="B79" t="s">
        <v>64</v>
      </c>
      <c r="C79">
        <v>8971811408</v>
      </c>
      <c r="D79" t="s">
        <v>83</v>
      </c>
      <c r="F79">
        <v>1075</v>
      </c>
      <c r="G79" s="13">
        <v>44799</v>
      </c>
      <c r="H79" s="13">
        <v>44804</v>
      </c>
      <c r="I79" t="s">
        <v>83</v>
      </c>
      <c r="K79">
        <v>4</v>
      </c>
      <c r="L79" t="s">
        <v>83</v>
      </c>
      <c r="M79" t="s">
        <v>97</v>
      </c>
      <c r="N79">
        <v>859</v>
      </c>
      <c r="O79">
        <f>IF(payment_tr[[#This Row],[weight]]&gt;=1000,100,50)</f>
        <v>50</v>
      </c>
      <c r="P79">
        <v>1075</v>
      </c>
      <c r="R79">
        <v>1188</v>
      </c>
      <c r="S79" t="s">
        <v>77</v>
      </c>
      <c r="T79">
        <v>5</v>
      </c>
      <c r="V79">
        <v>2</v>
      </c>
      <c r="Y79">
        <v>2</v>
      </c>
      <c r="AA79">
        <v>1</v>
      </c>
      <c r="AF79">
        <v>859</v>
      </c>
      <c r="AG79">
        <f>IF(S79="Only Wash", IF(AF79&lt;=1000, 50, IF(AF79&lt;=2000, 100, IF(AF79&lt;=3000, 150, IF(AF79&lt;=4000, 200, IF(AF79&lt;=5000, 250, 300))))), IF(S79="Wash + Iron", IF(AF79&lt;=1000, 55, IF(AF79&lt;=2000, 110, IF(AF79&lt;=3000, 165, IF(AF79&lt;=4000, 220, IF(AF79&lt;=5000,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80" spans="1:33" x14ac:dyDescent="0.25">
      <c r="A80">
        <v>1091</v>
      </c>
      <c r="B80" t="s">
        <v>65</v>
      </c>
      <c r="C80">
        <v>9292803351</v>
      </c>
      <c r="D80" t="s">
        <v>75</v>
      </c>
      <c r="F80">
        <v>1091</v>
      </c>
      <c r="G80" s="13">
        <v>44819</v>
      </c>
      <c r="H80" s="13">
        <v>44824</v>
      </c>
      <c r="I80" t="s">
        <v>75</v>
      </c>
      <c r="K80">
        <v>5</v>
      </c>
      <c r="L80" t="s">
        <v>75</v>
      </c>
      <c r="M80" t="s">
        <v>99</v>
      </c>
      <c r="N80">
        <v>1274</v>
      </c>
      <c r="O80">
        <f>IF(payment_tr[[#This Row],[weight]]&gt;=1000,100,50)</f>
        <v>100</v>
      </c>
      <c r="P80">
        <v>1091</v>
      </c>
      <c r="R80">
        <v>1189</v>
      </c>
      <c r="S80" t="s">
        <v>83</v>
      </c>
      <c r="T80">
        <v>3</v>
      </c>
      <c r="U80">
        <v>1</v>
      </c>
      <c r="V80">
        <v>1</v>
      </c>
      <c r="W80">
        <v>1</v>
      </c>
      <c r="AF80">
        <v>1274</v>
      </c>
      <c r="AG80">
        <f>IF(S80="Only Wash", IF(AF80&lt;=1000, 50, IF(AF80&lt;=2000, 100, IF(AF80&lt;=3000, 150, IF(AF80&lt;=4000, 200, IF(AF80&lt;=5000, 250, 300))))), IF(S80="Wash + Iron", IF(AF80&lt;=1000, 55, IF(AF80&lt;=2000, 110, IF(AF80&lt;=3000, 165, IF(AF80&lt;=4000, 220, IF(AF80&lt;=5000,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225</v>
      </c>
    </row>
    <row r="81" spans="1:33" x14ac:dyDescent="0.25">
      <c r="A81">
        <v>1161</v>
      </c>
      <c r="B81" t="s">
        <v>66</v>
      </c>
      <c r="C81">
        <v>9183497940</v>
      </c>
      <c r="D81" t="s">
        <v>75</v>
      </c>
      <c r="F81">
        <v>1161</v>
      </c>
      <c r="G81" s="13">
        <v>44808</v>
      </c>
      <c r="H81" s="13">
        <v>44813</v>
      </c>
      <c r="I81" t="s">
        <v>75</v>
      </c>
      <c r="K81">
        <v>4</v>
      </c>
      <c r="L81" t="s">
        <v>75</v>
      </c>
      <c r="M81" t="s">
        <v>98</v>
      </c>
      <c r="N81">
        <v>737</v>
      </c>
      <c r="O81">
        <f>IF(payment_tr[[#This Row],[weight]]&gt;=1000,100,50)</f>
        <v>50</v>
      </c>
      <c r="P81">
        <v>1161</v>
      </c>
      <c r="R81">
        <v>1190</v>
      </c>
      <c r="S81" t="s">
        <v>75</v>
      </c>
      <c r="T81">
        <v>6</v>
      </c>
      <c r="W81">
        <v>2</v>
      </c>
      <c r="X81">
        <v>2</v>
      </c>
      <c r="Y81">
        <v>1</v>
      </c>
      <c r="Z81">
        <v>1</v>
      </c>
      <c r="AF81">
        <v>737</v>
      </c>
      <c r="AG81">
        <f>IF(S81="Only Wash", IF(AF81&lt;=1000, 50, IF(AF81&lt;=2000, 100, IF(AF81&lt;=3000, 150, IF(AF81&lt;=4000, 200, IF(AF81&lt;=5000, 250, 300))))), IF(S81="Wash + Iron", IF(AF81&lt;=1000, 55, IF(AF81&lt;=2000, 110, IF(AF81&lt;=3000, 165, IF(AF81&lt;=4000, 220, IF(AF81&lt;=5000,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82" spans="1:33" x14ac:dyDescent="0.25">
      <c r="A82">
        <v>1016</v>
      </c>
      <c r="B82" t="s">
        <v>67</v>
      </c>
      <c r="C82">
        <v>9541126029</v>
      </c>
      <c r="D82" t="s">
        <v>77</v>
      </c>
      <c r="F82">
        <v>1016</v>
      </c>
      <c r="G82" s="13">
        <v>44814</v>
      </c>
      <c r="H82" s="13">
        <v>44819</v>
      </c>
      <c r="I82" t="s">
        <v>77</v>
      </c>
      <c r="K82">
        <v>3</v>
      </c>
      <c r="L82" t="s">
        <v>77</v>
      </c>
      <c r="M82" t="s">
        <v>99</v>
      </c>
      <c r="N82">
        <v>1474</v>
      </c>
      <c r="O82">
        <f>IF(payment_tr[[#This Row],[weight]]&gt;=1000,100,50)</f>
        <v>100</v>
      </c>
      <c r="P82">
        <v>1016</v>
      </c>
      <c r="R82">
        <v>1191</v>
      </c>
      <c r="S82" t="s">
        <v>75</v>
      </c>
      <c r="T82">
        <v>3</v>
      </c>
      <c r="W82">
        <v>1</v>
      </c>
      <c r="Z82">
        <v>1</v>
      </c>
      <c r="AD82">
        <v>1</v>
      </c>
      <c r="AF82">
        <v>1474</v>
      </c>
      <c r="AG82">
        <f>IF(S82="Only Wash", IF(AF82&lt;=1000, 50, IF(AF82&lt;=2000, 100, IF(AF82&lt;=3000, 150, IF(AF82&lt;=4000, 200, IF(AF82&lt;=5000, 250, 300))))), IF(S82="Wash + Iron", IF(AF82&lt;=1000, 55, IF(AF82&lt;=2000, 110, IF(AF82&lt;=3000, 165, IF(AF82&lt;=4000, 220, IF(AF82&lt;=5000,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100</v>
      </c>
    </row>
    <row r="83" spans="1:33" x14ac:dyDescent="0.25">
      <c r="A83">
        <v>1118</v>
      </c>
      <c r="B83" t="s">
        <v>68</v>
      </c>
      <c r="C83">
        <v>9668549673</v>
      </c>
      <c r="D83" t="s">
        <v>83</v>
      </c>
      <c r="F83">
        <v>1118</v>
      </c>
      <c r="G83" s="13">
        <v>44802</v>
      </c>
      <c r="H83" s="13">
        <v>44807</v>
      </c>
      <c r="I83" t="s">
        <v>83</v>
      </c>
      <c r="K83">
        <v>4</v>
      </c>
      <c r="L83" t="s">
        <v>83</v>
      </c>
      <c r="M83" t="s">
        <v>96</v>
      </c>
      <c r="N83">
        <v>966</v>
      </c>
      <c r="O83">
        <f>IF(payment_tr[[#This Row],[weight]]&gt;=1000,100,50)</f>
        <v>50</v>
      </c>
      <c r="P83">
        <v>1118</v>
      </c>
      <c r="R83">
        <v>1191</v>
      </c>
      <c r="S83" t="s">
        <v>77</v>
      </c>
      <c r="T83">
        <v>4</v>
      </c>
      <c r="W83">
        <v>1</v>
      </c>
      <c r="Y83">
        <v>1</v>
      </c>
      <c r="AB83">
        <v>1</v>
      </c>
      <c r="AD83">
        <v>1</v>
      </c>
      <c r="AF83">
        <v>966</v>
      </c>
      <c r="AG83">
        <f>IF(S83="Only Wash", IF(AF83&lt;=1000, 50, IF(AF83&lt;=2000, 100, IF(AF83&lt;=3000, 150, IF(AF83&lt;=4000, 200, IF(AF83&lt;=5000, 250, 300))))), IF(S83="Wash + Iron", IF(AF83&lt;=1000, 55, IF(AF83&lt;=2000, 110, IF(AF83&lt;=3000, 165, IF(AF83&lt;=4000, 220, IF(AF83&lt;=5000,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84" spans="1:33" x14ac:dyDescent="0.25">
      <c r="A84">
        <v>1124</v>
      </c>
      <c r="B84" t="s">
        <v>69</v>
      </c>
      <c r="C84">
        <v>9323253219</v>
      </c>
      <c r="D84" t="s">
        <v>83</v>
      </c>
      <c r="F84">
        <v>1124</v>
      </c>
      <c r="G84" s="13">
        <v>44796</v>
      </c>
      <c r="H84" s="13">
        <v>44801</v>
      </c>
      <c r="I84" t="s">
        <v>83</v>
      </c>
      <c r="K84">
        <v>4</v>
      </c>
      <c r="L84" t="s">
        <v>83</v>
      </c>
      <c r="M84" t="s">
        <v>95</v>
      </c>
      <c r="N84">
        <v>1379</v>
      </c>
      <c r="O84">
        <f>IF(payment_tr[[#This Row],[weight]]&gt;=1000,100,50)</f>
        <v>100</v>
      </c>
      <c r="P84">
        <v>1124</v>
      </c>
      <c r="R84">
        <v>1191</v>
      </c>
      <c r="S84" t="s">
        <v>83</v>
      </c>
      <c r="T84">
        <v>5</v>
      </c>
      <c r="V84">
        <v>1</v>
      </c>
      <c r="Y84">
        <v>1</v>
      </c>
      <c r="AA84">
        <v>1</v>
      </c>
      <c r="AB84">
        <v>1</v>
      </c>
      <c r="AC84">
        <v>1</v>
      </c>
      <c r="AF84">
        <v>1379</v>
      </c>
      <c r="AG84">
        <f>IF(S84="Only Wash", IF(AF84&lt;=1000, 50, IF(AF84&lt;=2000, 100, IF(AF84&lt;=3000, 150, IF(AF84&lt;=4000, 200, IF(AF84&lt;=5000, 250, 300))))), IF(S84="Wash + Iron", IF(AF84&lt;=1000, 55, IF(AF84&lt;=2000, 110, IF(AF84&lt;=3000, 165, IF(AF84&lt;=4000, 220, IF(AF84&lt;=5000,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340</v>
      </c>
    </row>
    <row r="85" spans="1:33" x14ac:dyDescent="0.25">
      <c r="A85">
        <v>1110</v>
      </c>
      <c r="B85" t="s">
        <v>70</v>
      </c>
      <c r="C85">
        <v>9152762363</v>
      </c>
      <c r="D85" t="s">
        <v>77</v>
      </c>
      <c r="F85">
        <v>1110</v>
      </c>
      <c r="G85" s="13">
        <v>44811</v>
      </c>
      <c r="H85" s="13">
        <v>44816</v>
      </c>
      <c r="I85" t="s">
        <v>77</v>
      </c>
      <c r="K85">
        <v>6</v>
      </c>
      <c r="L85" t="s">
        <v>77</v>
      </c>
      <c r="M85" t="s">
        <v>97</v>
      </c>
      <c r="N85">
        <v>1214</v>
      </c>
      <c r="O85">
        <f>IF(payment_tr[[#This Row],[weight]]&gt;=1000,100,50)</f>
        <v>100</v>
      </c>
      <c r="P85">
        <v>1110</v>
      </c>
      <c r="R85">
        <v>1194</v>
      </c>
      <c r="S85" t="s">
        <v>83</v>
      </c>
      <c r="T85">
        <v>5</v>
      </c>
      <c r="U85">
        <v>2</v>
      </c>
      <c r="V85">
        <v>2</v>
      </c>
      <c r="W85">
        <v>1</v>
      </c>
      <c r="AF85">
        <v>1214</v>
      </c>
      <c r="AG85">
        <f>IF(S85="Only Wash", IF(AF85&lt;=1000, 50, IF(AF85&lt;=2000, 100, IF(AF85&lt;=3000, 150, IF(AF85&lt;=4000, 200, IF(AF85&lt;=5000, 250, 300))))), IF(S85="Wash + Iron", IF(AF85&lt;=1000, 55, IF(AF85&lt;=2000, 110, IF(AF85&lt;=3000, 165, IF(AF85&lt;=4000, 220, IF(AF85&lt;=5000,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375</v>
      </c>
    </row>
    <row r="86" spans="1:33" x14ac:dyDescent="0.25">
      <c r="A86">
        <v>1177</v>
      </c>
      <c r="B86" t="s">
        <v>71</v>
      </c>
      <c r="C86">
        <v>9641129689</v>
      </c>
      <c r="D86" t="s">
        <v>83</v>
      </c>
      <c r="F86">
        <v>1177</v>
      </c>
      <c r="G86" s="13">
        <v>44783</v>
      </c>
      <c r="H86" s="13">
        <v>44788</v>
      </c>
      <c r="I86" t="s">
        <v>83</v>
      </c>
      <c r="K86">
        <v>6</v>
      </c>
      <c r="L86" t="s">
        <v>83</v>
      </c>
      <c r="M86" t="s">
        <v>98</v>
      </c>
      <c r="N86">
        <v>828</v>
      </c>
      <c r="O86">
        <f>IF(payment_tr[[#This Row],[weight]]&gt;=1000,100,50)</f>
        <v>50</v>
      </c>
      <c r="P86">
        <v>1177</v>
      </c>
      <c r="R86">
        <v>1195</v>
      </c>
      <c r="S86" t="s">
        <v>75</v>
      </c>
      <c r="T86">
        <v>6</v>
      </c>
      <c r="W86">
        <v>3</v>
      </c>
      <c r="X86">
        <v>2</v>
      </c>
      <c r="AB86">
        <v>1</v>
      </c>
      <c r="AF86">
        <v>828</v>
      </c>
      <c r="AG86">
        <f>IF(S86="Only Wash", IF(AF86&lt;=1000, 50, IF(AF86&lt;=2000, 100, IF(AF86&lt;=3000, 150, IF(AF86&lt;=4000, 200, IF(AF86&lt;=5000, 250, 300))))), IF(S86="Wash + Iron", IF(AF86&lt;=1000, 55, IF(AF86&lt;=2000, 110, IF(AF86&lt;=3000, 165, IF(AF86&lt;=4000, 220, IF(AF86&lt;=5000,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row r="87" spans="1:33" x14ac:dyDescent="0.25">
      <c r="A87">
        <v>1117</v>
      </c>
      <c r="B87" t="s">
        <v>72</v>
      </c>
      <c r="C87">
        <v>9293024175</v>
      </c>
      <c r="D87" t="s">
        <v>77</v>
      </c>
      <c r="F87">
        <v>1117</v>
      </c>
      <c r="G87" s="13">
        <v>44782</v>
      </c>
      <c r="H87" s="13">
        <v>44787</v>
      </c>
      <c r="I87" t="s">
        <v>77</v>
      </c>
      <c r="K87">
        <v>6</v>
      </c>
      <c r="L87" t="s">
        <v>77</v>
      </c>
      <c r="M87" t="s">
        <v>95</v>
      </c>
      <c r="N87">
        <v>1010</v>
      </c>
      <c r="O87">
        <f>IF(payment_tr[[#This Row],[weight]]&gt;=1000,100,50)</f>
        <v>100</v>
      </c>
      <c r="P87">
        <v>1117</v>
      </c>
      <c r="R87">
        <v>1196</v>
      </c>
      <c r="S87" t="s">
        <v>77</v>
      </c>
      <c r="T87">
        <v>3</v>
      </c>
      <c r="U87">
        <v>1</v>
      </c>
      <c r="V87">
        <v>1</v>
      </c>
      <c r="W87">
        <v>1</v>
      </c>
      <c r="AF87">
        <v>1010</v>
      </c>
      <c r="AG87">
        <f>IF(S87="Only Wash", IF(AF87&lt;=1000, 50, IF(AF87&lt;=2000, 100, IF(AF87&lt;=3000, 150, IF(AF87&lt;=4000, 200, IF(AF87&lt;=5000, 250, 300))))), IF(S87="Wash + Iron", IF(AF87&lt;=1000, 55, IF(AF87&lt;=2000, 110, IF(AF87&lt;=3000, 165, IF(AF87&lt;=4000, 220, IF(AF87&lt;=5000,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110</v>
      </c>
    </row>
    <row r="88" spans="1:33" x14ac:dyDescent="0.25">
      <c r="R88">
        <v>1126</v>
      </c>
      <c r="S88" t="s">
        <v>123</v>
      </c>
      <c r="T88">
        <v>3</v>
      </c>
      <c r="W88">
        <v>2</v>
      </c>
      <c r="X88">
        <v>1</v>
      </c>
      <c r="AG88">
        <f>IF(S88="Only Wash", IF(AF88&lt;=1000, 50, IF(AF88&lt;=2000, 100, IF(AF88&lt;=3000, 150, IF(AF88&lt;=4000, 200, IF(AF88&lt;=5000, 250, 300))))), IF(S88="Wash + Iron", IF(AF88&lt;=1000, 55, IF(AF88&lt;=2000, 110, IF(AF88&lt;=3000, 165, IF(AF88&lt;=4000, 220, IF(AF88&lt;=5000,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225</v>
      </c>
    </row>
    <row r="89" spans="1:33" x14ac:dyDescent="0.25">
      <c r="R89">
        <v>1127</v>
      </c>
      <c r="S89" t="s">
        <v>6</v>
      </c>
      <c r="T89">
        <v>5</v>
      </c>
      <c r="V89">
        <v>2</v>
      </c>
      <c r="X89">
        <v>2</v>
      </c>
      <c r="AA89">
        <v>1</v>
      </c>
      <c r="AG89">
        <f>IF(S89="Only Wash", IF(AF89&lt;=1000, 50, IF(AF89&lt;=2000, 100, IF(AF89&lt;=3000, 150, IF(AF89&lt;=4000, 200, IF(AF89&lt;=5000, 250, 300))))), IF(S89="Wash + Iron", IF(AF89&lt;=1000, 55, IF(AF89&lt;=2000, 110, IF(AF89&lt;=3000, 165, IF(AF89&lt;=4000, 220, IF(AF89&lt;=5000,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55</v>
      </c>
    </row>
    <row r="90" spans="1:33" x14ac:dyDescent="0.25">
      <c r="R90">
        <v>1441</v>
      </c>
      <c r="S90" t="s">
        <v>75</v>
      </c>
      <c r="T90">
        <v>4</v>
      </c>
      <c r="V90">
        <v>1</v>
      </c>
      <c r="Y90">
        <v>1</v>
      </c>
      <c r="AB90">
        <v>1</v>
      </c>
      <c r="AC90">
        <v>1</v>
      </c>
      <c r="AF90">
        <v>881</v>
      </c>
      <c r="AG90">
        <f>IF(S90="Only Wash", IF(AF90&lt;=1000, 50, IF(AF90&lt;=2000, 100, IF(AF90&lt;=3000, 150, IF(AF90&lt;=4000, 200, IF(AF90&lt;=5000, 250, 300))))), IF(S90="Wash + Iron", IF(AF90&lt;=1000, 55, IF(AF90&lt;=2000, 110, IF(AF90&lt;=3000, 165, IF(AF90&lt;=4000, 220, IF(AF90&lt;=5000, 275, 330))))), IF(items_tr[[#This Row],[care instructions]]="Dry Cleaning",items_tr[[#This Row],[Shirts]]*Database!$G$10+items_tr[[#This Row],[Pants]]*Database!$G$11+items_tr[[#This Row],[Polos]]*Database!$G$13+items_tr[[#This Row],[T-shirt]]*Database!$G$14+items_tr[[#This Row],[Jeans]]*Database!$G$12+items_tr[[#This Row],[Shorts]]*Database!$G$15+items_tr[[#This Row],[Track Pant]]*Database!$G$16+items_tr[[#This Row],[Socks]]*Database!$G$17+items_tr[[#This Row],[Bed Sheet]]*Database!$G$18+items_tr[[#This Row],[Towel]]*Database!$G$9+items_tr[[#This Row],[blazer]]*Database!$G$8,"NA")))</f>
        <v>50</v>
      </c>
    </row>
  </sheetData>
  <conditionalFormatting sqref="H1:H1048576">
    <cfRule type="timePeriod" dxfId="2" priority="1" timePeriod="last7Days">
      <formula>AND(TODAY()-FLOOR(H1,1)&lt;=6,FLOOR(H1,1)&lt;=TODAY())</formula>
    </cfRule>
    <cfRule type="expression" dxfId="1" priority="2">
      <formula>$H$8=MIN($H:$H)</formula>
    </cfRule>
  </conditionalFormatting>
  <pageMargins left="0.75" right="0.75" top="1" bottom="1" header="0.5" footer="0.5"/>
  <drawing r:id="rId1"/>
  <tableParts count="4">
    <tablePart r:id="rId2"/>
    <tablePart r:id="rId3"/>
    <tablePart r:id="rId4"/>
    <tablePart r:id="rId5"/>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2749BA-BF34-4B39-9AE2-02955C02BDD2}">
  <sheetPr codeName="Sheet4">
    <tabColor rgb="FFD5DD37"/>
  </sheetPr>
  <dimension ref="A6:I145"/>
  <sheetViews>
    <sheetView topLeftCell="A13" zoomScale="65" workbookViewId="0"/>
  </sheetViews>
  <sheetFormatPr defaultRowHeight="13.8" x14ac:dyDescent="0.25"/>
  <cols>
    <col min="1" max="1" width="13.796875" bestFit="1" customWidth="1"/>
    <col min="2" max="2" width="16.69921875" bestFit="1" customWidth="1"/>
    <col min="3" max="3" width="11.09765625" bestFit="1" customWidth="1"/>
    <col min="4" max="4" width="10.296875" bestFit="1" customWidth="1"/>
    <col min="5" max="5" width="11.796875" bestFit="1" customWidth="1"/>
    <col min="6" max="6" width="4" bestFit="1" customWidth="1"/>
    <col min="7" max="7" width="15" bestFit="1" customWidth="1"/>
    <col min="8" max="8" width="14.8984375" bestFit="1" customWidth="1"/>
    <col min="9" max="9" width="14.796875" bestFit="1" customWidth="1"/>
    <col min="10" max="11" width="28.796875" bestFit="1" customWidth="1"/>
  </cols>
  <sheetData>
    <row r="6" spans="1:6" x14ac:dyDescent="0.25">
      <c r="A6" s="20" t="s">
        <v>126</v>
      </c>
    </row>
    <row r="7" spans="1:6" x14ac:dyDescent="0.25">
      <c r="A7" s="20"/>
    </row>
    <row r="8" spans="1:6" x14ac:dyDescent="0.25">
      <c r="A8" s="14" t="s">
        <v>118</v>
      </c>
      <c r="B8" s="14" t="s">
        <v>105</v>
      </c>
    </row>
    <row r="9" spans="1:6" x14ac:dyDescent="0.25">
      <c r="A9" s="14" t="s">
        <v>102</v>
      </c>
      <c r="B9" t="s">
        <v>98</v>
      </c>
      <c r="C9" t="s">
        <v>96</v>
      </c>
      <c r="D9" t="s">
        <v>97</v>
      </c>
      <c r="E9" t="s">
        <v>99</v>
      </c>
      <c r="F9" t="s">
        <v>95</v>
      </c>
    </row>
    <row r="10" spans="1:6" x14ac:dyDescent="0.25">
      <c r="A10" s="15" t="s">
        <v>83</v>
      </c>
      <c r="B10">
        <v>5</v>
      </c>
      <c r="C10">
        <v>10</v>
      </c>
      <c r="D10">
        <v>6</v>
      </c>
      <c r="E10">
        <v>4</v>
      </c>
      <c r="F10">
        <v>4</v>
      </c>
    </row>
    <row r="11" spans="1:6" x14ac:dyDescent="0.25">
      <c r="A11" s="15" t="s">
        <v>75</v>
      </c>
      <c r="B11">
        <v>5</v>
      </c>
      <c r="C11">
        <v>2</v>
      </c>
      <c r="D11">
        <v>8</v>
      </c>
      <c r="E11">
        <v>6</v>
      </c>
      <c r="F11">
        <v>5</v>
      </c>
    </row>
    <row r="12" spans="1:6" x14ac:dyDescent="0.25">
      <c r="A12" s="15" t="s">
        <v>77</v>
      </c>
      <c r="B12">
        <v>3</v>
      </c>
      <c r="C12">
        <v>6</v>
      </c>
      <c r="D12">
        <v>8</v>
      </c>
      <c r="E12">
        <v>4</v>
      </c>
      <c r="F12">
        <v>4</v>
      </c>
    </row>
    <row r="16" spans="1:6" x14ac:dyDescent="0.25">
      <c r="A16" s="24" t="s">
        <v>115</v>
      </c>
      <c r="B16" s="24"/>
      <c r="C16" s="24"/>
    </row>
    <row r="17" spans="1:9" x14ac:dyDescent="0.25">
      <c r="A17" s="24"/>
      <c r="B17" s="24"/>
      <c r="C17" s="24"/>
    </row>
    <row r="18" spans="1:9" x14ac:dyDescent="0.25">
      <c r="A18" s="24"/>
      <c r="B18" s="24"/>
      <c r="C18" s="24"/>
    </row>
    <row r="30" spans="1:9" x14ac:dyDescent="0.25">
      <c r="A30" s="20" t="s">
        <v>125</v>
      </c>
    </row>
    <row r="31" spans="1:9" x14ac:dyDescent="0.25">
      <c r="A31" s="20"/>
    </row>
    <row r="32" spans="1:9" x14ac:dyDescent="0.25">
      <c r="A32" s="14" t="s">
        <v>91</v>
      </c>
      <c r="B32" t="s">
        <v>108</v>
      </c>
      <c r="C32" t="s">
        <v>109</v>
      </c>
      <c r="D32" t="s">
        <v>110</v>
      </c>
      <c r="E32" t="s">
        <v>111</v>
      </c>
      <c r="F32" t="s">
        <v>112</v>
      </c>
      <c r="G32" t="s">
        <v>113</v>
      </c>
      <c r="H32" t="s">
        <v>114</v>
      </c>
      <c r="I32" t="s">
        <v>107</v>
      </c>
    </row>
    <row r="33" spans="1:9" x14ac:dyDescent="0.25">
      <c r="A33" t="s">
        <v>83</v>
      </c>
      <c r="B33">
        <v>17</v>
      </c>
      <c r="C33">
        <v>7</v>
      </c>
      <c r="D33">
        <v>5</v>
      </c>
      <c r="E33">
        <v>8</v>
      </c>
      <c r="F33">
        <v>6</v>
      </c>
      <c r="G33">
        <v>2</v>
      </c>
      <c r="H33">
        <v>14</v>
      </c>
      <c r="I33">
        <v>10</v>
      </c>
    </row>
    <row r="34" spans="1:9" x14ac:dyDescent="0.25">
      <c r="A34" t="s">
        <v>75</v>
      </c>
      <c r="B34">
        <v>11</v>
      </c>
      <c r="C34">
        <v>5</v>
      </c>
      <c r="D34">
        <v>6</v>
      </c>
      <c r="E34">
        <v>8</v>
      </c>
      <c r="F34">
        <v>9</v>
      </c>
      <c r="G34">
        <v>8</v>
      </c>
      <c r="H34">
        <v>7</v>
      </c>
      <c r="I34">
        <v>9</v>
      </c>
    </row>
    <row r="35" spans="1:9" x14ac:dyDescent="0.25">
      <c r="A35" t="s">
        <v>77</v>
      </c>
      <c r="B35">
        <v>12</v>
      </c>
      <c r="C35">
        <v>5</v>
      </c>
      <c r="D35">
        <v>6</v>
      </c>
      <c r="E35">
        <v>8</v>
      </c>
      <c r="F35">
        <v>5</v>
      </c>
      <c r="G35">
        <v>3</v>
      </c>
      <c r="H35">
        <v>9</v>
      </c>
      <c r="I35">
        <v>8</v>
      </c>
    </row>
    <row r="36" spans="1:9" x14ac:dyDescent="0.25">
      <c r="A36" t="s">
        <v>103</v>
      </c>
      <c r="B36">
        <v>40</v>
      </c>
      <c r="C36">
        <v>17</v>
      </c>
      <c r="D36">
        <v>17</v>
      </c>
      <c r="E36">
        <v>24</v>
      </c>
      <c r="F36">
        <v>20</v>
      </c>
      <c r="G36">
        <v>13</v>
      </c>
      <c r="H36">
        <v>30</v>
      </c>
      <c r="I36">
        <v>27</v>
      </c>
    </row>
    <row r="38" spans="1:9" x14ac:dyDescent="0.25">
      <c r="A38" s="24" t="s">
        <v>116</v>
      </c>
      <c r="B38" s="24"/>
      <c r="C38" s="24"/>
    </row>
    <row r="39" spans="1:9" x14ac:dyDescent="0.25">
      <c r="A39" s="24"/>
      <c r="B39" s="24"/>
      <c r="C39" s="24"/>
    </row>
    <row r="40" spans="1:9" x14ac:dyDescent="0.25">
      <c r="A40" s="24"/>
      <c r="B40" s="24"/>
      <c r="C40" s="24"/>
    </row>
    <row r="44" spans="1:9" x14ac:dyDescent="0.25">
      <c r="A44" s="20" t="s">
        <v>124</v>
      </c>
    </row>
    <row r="45" spans="1:9" x14ac:dyDescent="0.25">
      <c r="A45" s="14" t="s">
        <v>117</v>
      </c>
      <c r="B45" s="14" t="s">
        <v>94</v>
      </c>
    </row>
    <row r="46" spans="1:9" x14ac:dyDescent="0.25">
      <c r="A46" s="14" t="s">
        <v>91</v>
      </c>
      <c r="B46" t="s">
        <v>96</v>
      </c>
      <c r="C46" t="s">
        <v>103</v>
      </c>
    </row>
    <row r="47" spans="1:9" x14ac:dyDescent="0.25">
      <c r="A47" t="s">
        <v>75</v>
      </c>
      <c r="B47">
        <v>150</v>
      </c>
      <c r="C47">
        <v>150</v>
      </c>
    </row>
    <row r="48" spans="1:9" x14ac:dyDescent="0.25">
      <c r="A48" t="s">
        <v>77</v>
      </c>
      <c r="B48">
        <v>350</v>
      </c>
      <c r="C48">
        <v>350</v>
      </c>
    </row>
    <row r="49" spans="1:4" x14ac:dyDescent="0.25">
      <c r="A49" t="s">
        <v>122</v>
      </c>
      <c r="B49">
        <v>650</v>
      </c>
      <c r="C49">
        <v>650</v>
      </c>
    </row>
    <row r="50" spans="1:4" x14ac:dyDescent="0.25">
      <c r="A50" t="s">
        <v>103</v>
      </c>
      <c r="B50">
        <v>1150</v>
      </c>
      <c r="C50">
        <v>1150</v>
      </c>
    </row>
    <row r="52" spans="1:4" x14ac:dyDescent="0.25">
      <c r="A52" s="24" t="s">
        <v>121</v>
      </c>
      <c r="B52" s="24"/>
      <c r="C52" s="24"/>
    </row>
    <row r="53" spans="1:4" x14ac:dyDescent="0.25">
      <c r="A53" s="24"/>
      <c r="B53" s="24"/>
      <c r="C53" s="24"/>
    </row>
    <row r="54" spans="1:4" x14ac:dyDescent="0.25">
      <c r="A54" s="24"/>
      <c r="B54" s="24"/>
      <c r="C54" s="24"/>
    </row>
    <row r="60" spans="1:4" x14ac:dyDescent="0.25">
      <c r="A60" s="20" t="s">
        <v>127</v>
      </c>
    </row>
    <row r="62" spans="1:4" x14ac:dyDescent="0.25">
      <c r="A62" s="25" t="s">
        <v>119</v>
      </c>
      <c r="B62" s="25"/>
      <c r="C62" s="25"/>
      <c r="D62" s="25"/>
    </row>
    <row r="63" spans="1:4" x14ac:dyDescent="0.25">
      <c r="A63" t="s">
        <v>93</v>
      </c>
      <c r="B63" t="s">
        <v>92</v>
      </c>
      <c r="C63" t="s">
        <v>100</v>
      </c>
      <c r="D63" t="s">
        <v>91</v>
      </c>
    </row>
    <row r="64" spans="1:4" hidden="1" x14ac:dyDescent="0.25">
      <c r="A64">
        <v>1196</v>
      </c>
      <c r="B64" s="13">
        <v>44802</v>
      </c>
      <c r="C64" s="13">
        <v>44807</v>
      </c>
      <c r="D64" t="s">
        <v>77</v>
      </c>
    </row>
    <row r="65" spans="1:4" hidden="1" x14ac:dyDescent="0.25">
      <c r="A65">
        <v>1171</v>
      </c>
      <c r="B65" s="13">
        <v>44813</v>
      </c>
      <c r="C65" s="13">
        <v>44818</v>
      </c>
      <c r="D65" t="s">
        <v>83</v>
      </c>
    </row>
    <row r="66" spans="1:4" hidden="1" x14ac:dyDescent="0.25">
      <c r="A66">
        <v>1113</v>
      </c>
      <c r="B66" s="13">
        <v>44796</v>
      </c>
      <c r="C66" s="13">
        <v>44801</v>
      </c>
      <c r="D66" t="s">
        <v>75</v>
      </c>
    </row>
    <row r="67" spans="1:4" x14ac:dyDescent="0.25">
      <c r="A67">
        <v>1166</v>
      </c>
      <c r="B67" s="13">
        <v>44782</v>
      </c>
      <c r="C67" s="13">
        <v>44787</v>
      </c>
      <c r="D67" t="s">
        <v>83</v>
      </c>
    </row>
    <row r="68" spans="1:4" hidden="1" x14ac:dyDescent="0.25">
      <c r="A68">
        <v>1131</v>
      </c>
      <c r="B68" s="13">
        <v>44787</v>
      </c>
      <c r="C68" s="13">
        <v>44792</v>
      </c>
      <c r="D68" t="s">
        <v>75</v>
      </c>
    </row>
    <row r="69" spans="1:4" hidden="1" x14ac:dyDescent="0.25">
      <c r="A69">
        <v>1157</v>
      </c>
      <c r="B69" s="13">
        <v>44786</v>
      </c>
      <c r="C69" s="13">
        <v>44791</v>
      </c>
      <c r="D69" t="s">
        <v>83</v>
      </c>
    </row>
    <row r="70" spans="1:4" hidden="1" x14ac:dyDescent="0.25">
      <c r="A70">
        <v>1117</v>
      </c>
      <c r="B70" s="13">
        <v>44792</v>
      </c>
      <c r="C70" s="13">
        <v>44797</v>
      </c>
      <c r="D70" t="s">
        <v>75</v>
      </c>
    </row>
    <row r="71" spans="1:4" hidden="1" x14ac:dyDescent="0.25">
      <c r="A71">
        <v>1115</v>
      </c>
      <c r="B71" s="13">
        <v>44806</v>
      </c>
      <c r="C71" s="13">
        <v>44811</v>
      </c>
      <c r="D71" t="s">
        <v>75</v>
      </c>
    </row>
    <row r="72" spans="1:4" hidden="1" x14ac:dyDescent="0.25">
      <c r="A72">
        <v>1188</v>
      </c>
      <c r="B72" s="13">
        <v>44788</v>
      </c>
      <c r="C72" s="13">
        <v>44793</v>
      </c>
      <c r="D72" t="s">
        <v>77</v>
      </c>
    </row>
    <row r="73" spans="1:4" hidden="1" x14ac:dyDescent="0.25">
      <c r="A73">
        <v>1190</v>
      </c>
      <c r="B73" s="13">
        <v>44797</v>
      </c>
      <c r="C73" s="13">
        <v>44802</v>
      </c>
      <c r="D73" t="s">
        <v>75</v>
      </c>
    </row>
    <row r="74" spans="1:4" hidden="1" x14ac:dyDescent="0.25">
      <c r="A74">
        <v>1178</v>
      </c>
      <c r="B74" s="13">
        <v>44804</v>
      </c>
      <c r="C74" s="13">
        <v>44809</v>
      </c>
      <c r="D74" t="s">
        <v>75</v>
      </c>
    </row>
    <row r="75" spans="1:4" hidden="1" x14ac:dyDescent="0.25">
      <c r="A75">
        <v>1062</v>
      </c>
      <c r="B75" s="13">
        <v>44791</v>
      </c>
      <c r="C75" s="13">
        <v>44796</v>
      </c>
      <c r="D75" t="s">
        <v>83</v>
      </c>
    </row>
    <row r="76" spans="1:4" hidden="1" x14ac:dyDescent="0.25">
      <c r="A76">
        <v>1095</v>
      </c>
      <c r="B76" s="13">
        <v>44811</v>
      </c>
      <c r="C76" s="13">
        <v>44816</v>
      </c>
      <c r="D76" t="s">
        <v>77</v>
      </c>
    </row>
    <row r="77" spans="1:4" hidden="1" x14ac:dyDescent="0.25">
      <c r="A77">
        <v>1066</v>
      </c>
      <c r="B77" s="13">
        <v>44794</v>
      </c>
      <c r="C77" s="13">
        <v>44799</v>
      </c>
      <c r="D77" t="s">
        <v>77</v>
      </c>
    </row>
    <row r="78" spans="1:4" hidden="1" x14ac:dyDescent="0.25">
      <c r="A78">
        <v>1159</v>
      </c>
      <c r="B78" s="13">
        <v>44787</v>
      </c>
      <c r="C78" s="13">
        <v>44792</v>
      </c>
      <c r="D78" t="s">
        <v>77</v>
      </c>
    </row>
    <row r="79" spans="1:4" hidden="1" x14ac:dyDescent="0.25">
      <c r="A79">
        <v>1141</v>
      </c>
      <c r="B79" s="13">
        <v>44818</v>
      </c>
      <c r="C79" s="13">
        <v>44823</v>
      </c>
      <c r="D79" t="s">
        <v>83</v>
      </c>
    </row>
    <row r="80" spans="1:4" x14ac:dyDescent="0.25">
      <c r="A80">
        <v>1073</v>
      </c>
      <c r="B80" s="13">
        <v>44784</v>
      </c>
      <c r="C80" s="13">
        <v>44789</v>
      </c>
      <c r="D80" t="s">
        <v>75</v>
      </c>
    </row>
    <row r="81" spans="1:4" hidden="1" x14ac:dyDescent="0.25">
      <c r="A81">
        <v>1076</v>
      </c>
      <c r="B81" s="13">
        <v>44785</v>
      </c>
      <c r="C81" s="13">
        <v>44790</v>
      </c>
      <c r="D81" t="s">
        <v>77</v>
      </c>
    </row>
    <row r="82" spans="1:4" hidden="1" x14ac:dyDescent="0.25">
      <c r="A82">
        <v>1116</v>
      </c>
      <c r="B82" s="13">
        <v>44815</v>
      </c>
      <c r="C82" s="13">
        <v>44820</v>
      </c>
      <c r="D82" t="s">
        <v>77</v>
      </c>
    </row>
    <row r="83" spans="1:4" hidden="1" x14ac:dyDescent="0.25">
      <c r="A83">
        <v>1164</v>
      </c>
      <c r="B83" s="13">
        <v>44786</v>
      </c>
      <c r="C83" s="13">
        <v>44791</v>
      </c>
      <c r="D83" t="s">
        <v>75</v>
      </c>
    </row>
    <row r="84" spans="1:4" hidden="1" x14ac:dyDescent="0.25">
      <c r="A84">
        <v>1112</v>
      </c>
      <c r="B84" s="13">
        <v>44804</v>
      </c>
      <c r="C84" s="13">
        <v>44809</v>
      </c>
      <c r="D84" t="s">
        <v>83</v>
      </c>
    </row>
    <row r="85" spans="1:4" hidden="1" x14ac:dyDescent="0.25">
      <c r="A85">
        <v>1116</v>
      </c>
      <c r="B85" s="13">
        <v>44800</v>
      </c>
      <c r="C85" s="13">
        <v>44805</v>
      </c>
      <c r="D85" t="s">
        <v>75</v>
      </c>
    </row>
    <row r="86" spans="1:4" hidden="1" x14ac:dyDescent="0.25">
      <c r="A86">
        <v>1009</v>
      </c>
      <c r="B86" s="13">
        <v>44796</v>
      </c>
      <c r="C86" s="13">
        <v>44801</v>
      </c>
      <c r="D86" t="s">
        <v>83</v>
      </c>
    </row>
    <row r="87" spans="1:4" hidden="1" x14ac:dyDescent="0.25">
      <c r="A87">
        <v>1195</v>
      </c>
      <c r="B87" s="13">
        <v>44813</v>
      </c>
      <c r="C87" s="13">
        <v>44818</v>
      </c>
      <c r="D87" t="s">
        <v>75</v>
      </c>
    </row>
    <row r="88" spans="1:4" hidden="1" x14ac:dyDescent="0.25">
      <c r="A88">
        <v>1174</v>
      </c>
      <c r="B88" s="13">
        <v>44818</v>
      </c>
      <c r="C88" s="13">
        <v>44823</v>
      </c>
      <c r="D88" t="s">
        <v>77</v>
      </c>
    </row>
    <row r="89" spans="1:4" hidden="1" x14ac:dyDescent="0.25">
      <c r="A89">
        <v>1191</v>
      </c>
      <c r="B89" s="13">
        <v>44798</v>
      </c>
      <c r="C89" s="13">
        <v>44803</v>
      </c>
      <c r="D89" t="s">
        <v>75</v>
      </c>
    </row>
    <row r="90" spans="1:4" hidden="1" x14ac:dyDescent="0.25">
      <c r="A90">
        <v>1037</v>
      </c>
      <c r="B90" s="13">
        <v>44802</v>
      </c>
      <c r="C90" s="13">
        <v>44807</v>
      </c>
      <c r="D90" t="s">
        <v>75</v>
      </c>
    </row>
    <row r="91" spans="1:4" hidden="1" x14ac:dyDescent="0.25">
      <c r="A91">
        <v>1096</v>
      </c>
      <c r="B91" s="13">
        <v>44795</v>
      </c>
      <c r="C91" s="13">
        <v>44800</v>
      </c>
      <c r="D91" t="s">
        <v>75</v>
      </c>
    </row>
    <row r="92" spans="1:4" hidden="1" x14ac:dyDescent="0.25">
      <c r="A92">
        <v>1142</v>
      </c>
      <c r="B92" s="13">
        <v>44809</v>
      </c>
      <c r="C92" s="13">
        <v>44814</v>
      </c>
      <c r="D92" t="s">
        <v>77</v>
      </c>
    </row>
    <row r="93" spans="1:4" hidden="1" x14ac:dyDescent="0.25">
      <c r="A93">
        <v>1163</v>
      </c>
      <c r="B93" s="13">
        <v>44786</v>
      </c>
      <c r="C93" s="13">
        <v>44791</v>
      </c>
      <c r="D93" t="s">
        <v>83</v>
      </c>
    </row>
    <row r="94" spans="1:4" hidden="1" x14ac:dyDescent="0.25">
      <c r="A94">
        <v>1085</v>
      </c>
      <c r="B94" s="13">
        <v>44810</v>
      </c>
      <c r="C94" s="13">
        <v>44815</v>
      </c>
      <c r="D94" t="s">
        <v>83</v>
      </c>
    </row>
    <row r="95" spans="1:4" hidden="1" x14ac:dyDescent="0.25">
      <c r="A95">
        <v>1134</v>
      </c>
      <c r="B95" s="13">
        <v>44810</v>
      </c>
      <c r="C95" s="13">
        <v>44815</v>
      </c>
      <c r="D95" t="s">
        <v>77</v>
      </c>
    </row>
    <row r="96" spans="1:4" hidden="1" x14ac:dyDescent="0.25">
      <c r="A96">
        <v>1173</v>
      </c>
      <c r="B96" s="13">
        <v>44814</v>
      </c>
      <c r="C96" s="13">
        <v>44819</v>
      </c>
      <c r="D96" t="s">
        <v>75</v>
      </c>
    </row>
    <row r="97" spans="1:4" hidden="1" x14ac:dyDescent="0.25">
      <c r="A97">
        <v>1063</v>
      </c>
      <c r="B97" s="13">
        <v>44805</v>
      </c>
      <c r="C97" s="13">
        <v>44810</v>
      </c>
      <c r="D97" t="s">
        <v>77</v>
      </c>
    </row>
    <row r="98" spans="1:4" hidden="1" x14ac:dyDescent="0.25">
      <c r="A98">
        <v>1135</v>
      </c>
      <c r="B98" s="13">
        <v>44802</v>
      </c>
      <c r="C98" s="13">
        <v>44807</v>
      </c>
      <c r="D98" t="s">
        <v>77</v>
      </c>
    </row>
    <row r="99" spans="1:4" hidden="1" x14ac:dyDescent="0.25">
      <c r="A99">
        <v>1132</v>
      </c>
      <c r="B99" s="13">
        <v>44805</v>
      </c>
      <c r="C99" s="13">
        <v>44810</v>
      </c>
      <c r="D99" t="s">
        <v>83</v>
      </c>
    </row>
    <row r="100" spans="1:4" hidden="1" x14ac:dyDescent="0.25">
      <c r="A100">
        <v>1194</v>
      </c>
      <c r="B100" s="13">
        <v>44786</v>
      </c>
      <c r="C100" s="13">
        <v>44791</v>
      </c>
      <c r="D100" t="s">
        <v>83</v>
      </c>
    </row>
    <row r="101" spans="1:4" hidden="1" x14ac:dyDescent="0.25">
      <c r="A101">
        <v>1143</v>
      </c>
      <c r="B101" s="13">
        <v>44798</v>
      </c>
      <c r="C101" s="13">
        <v>44803</v>
      </c>
      <c r="D101" t="s">
        <v>83</v>
      </c>
    </row>
    <row r="102" spans="1:4" hidden="1" x14ac:dyDescent="0.25">
      <c r="A102">
        <v>1086</v>
      </c>
      <c r="B102" s="13">
        <v>44804</v>
      </c>
      <c r="C102" s="13">
        <v>44809</v>
      </c>
      <c r="D102" t="s">
        <v>77</v>
      </c>
    </row>
    <row r="103" spans="1:4" x14ac:dyDescent="0.25">
      <c r="A103">
        <v>1166</v>
      </c>
      <c r="B103" s="13">
        <v>44780</v>
      </c>
      <c r="C103" s="13">
        <v>44785</v>
      </c>
      <c r="D103" t="s">
        <v>77</v>
      </c>
    </row>
    <row r="104" spans="1:4" hidden="1" x14ac:dyDescent="0.25">
      <c r="A104">
        <v>1065</v>
      </c>
      <c r="B104" s="13">
        <v>44795</v>
      </c>
      <c r="C104" s="13">
        <v>44800</v>
      </c>
      <c r="D104" t="s">
        <v>75</v>
      </c>
    </row>
    <row r="105" spans="1:4" hidden="1" x14ac:dyDescent="0.25">
      <c r="A105">
        <v>1191</v>
      </c>
      <c r="B105" s="13">
        <v>44817</v>
      </c>
      <c r="C105" s="13">
        <v>44822</v>
      </c>
      <c r="D105" t="s">
        <v>77</v>
      </c>
    </row>
    <row r="106" spans="1:4" hidden="1" x14ac:dyDescent="0.25">
      <c r="A106">
        <v>1177</v>
      </c>
      <c r="B106" s="13">
        <v>44803</v>
      </c>
      <c r="C106" s="13">
        <v>44808</v>
      </c>
      <c r="D106" t="s">
        <v>75</v>
      </c>
    </row>
    <row r="107" spans="1:4" hidden="1" x14ac:dyDescent="0.25">
      <c r="A107">
        <v>1070</v>
      </c>
      <c r="B107" s="13">
        <v>44810</v>
      </c>
      <c r="C107" s="13">
        <v>44815</v>
      </c>
      <c r="D107" t="s">
        <v>77</v>
      </c>
    </row>
    <row r="108" spans="1:4" x14ac:dyDescent="0.25">
      <c r="A108">
        <v>1177</v>
      </c>
      <c r="B108" s="13">
        <v>44782</v>
      </c>
      <c r="C108" s="13">
        <v>44787</v>
      </c>
      <c r="D108" t="s">
        <v>75</v>
      </c>
    </row>
    <row r="109" spans="1:4" hidden="1" x14ac:dyDescent="0.25">
      <c r="A109">
        <v>1042</v>
      </c>
      <c r="B109" s="13">
        <v>44811</v>
      </c>
      <c r="C109" s="13">
        <v>44816</v>
      </c>
      <c r="D109" t="s">
        <v>75</v>
      </c>
    </row>
    <row r="110" spans="1:4" hidden="1" x14ac:dyDescent="0.25">
      <c r="A110">
        <v>1082</v>
      </c>
      <c r="B110" s="13">
        <v>44787</v>
      </c>
      <c r="C110" s="13">
        <v>44792</v>
      </c>
      <c r="D110" t="s">
        <v>83</v>
      </c>
    </row>
    <row r="111" spans="1:4" hidden="1" x14ac:dyDescent="0.25">
      <c r="A111">
        <v>1151</v>
      </c>
      <c r="B111" s="13">
        <v>44801</v>
      </c>
      <c r="C111" s="13">
        <v>44806</v>
      </c>
      <c r="D111" t="s">
        <v>83</v>
      </c>
    </row>
    <row r="112" spans="1:4" hidden="1" x14ac:dyDescent="0.25">
      <c r="A112">
        <v>1177</v>
      </c>
      <c r="B112" s="13">
        <v>44805</v>
      </c>
      <c r="C112" s="13">
        <v>44810</v>
      </c>
      <c r="D112" t="s">
        <v>83</v>
      </c>
    </row>
    <row r="113" spans="1:4" hidden="1" x14ac:dyDescent="0.25">
      <c r="A113">
        <v>1055</v>
      </c>
      <c r="B113" s="13">
        <v>44804</v>
      </c>
      <c r="C113" s="13">
        <v>44809</v>
      </c>
      <c r="D113" t="s">
        <v>75</v>
      </c>
    </row>
    <row r="114" spans="1:4" hidden="1" x14ac:dyDescent="0.25">
      <c r="A114">
        <v>1046</v>
      </c>
      <c r="B114" s="13">
        <v>44810</v>
      </c>
      <c r="C114" s="13">
        <v>44815</v>
      </c>
      <c r="D114" t="s">
        <v>77</v>
      </c>
    </row>
    <row r="115" spans="1:4" hidden="1" x14ac:dyDescent="0.25">
      <c r="A115">
        <v>1059</v>
      </c>
      <c r="B115" s="13">
        <v>44788</v>
      </c>
      <c r="C115" s="13">
        <v>44793</v>
      </c>
      <c r="D115" t="s">
        <v>75</v>
      </c>
    </row>
    <row r="116" spans="1:4" hidden="1" x14ac:dyDescent="0.25">
      <c r="A116">
        <v>1053</v>
      </c>
      <c r="B116" s="13">
        <v>44810</v>
      </c>
      <c r="C116" s="13">
        <v>44815</v>
      </c>
      <c r="D116" t="s">
        <v>77</v>
      </c>
    </row>
    <row r="117" spans="1:4" hidden="1" x14ac:dyDescent="0.25">
      <c r="A117">
        <v>1007</v>
      </c>
      <c r="B117" s="13">
        <v>44798</v>
      </c>
      <c r="C117" s="13">
        <v>44803</v>
      </c>
      <c r="D117" t="s">
        <v>75</v>
      </c>
    </row>
    <row r="118" spans="1:4" hidden="1" x14ac:dyDescent="0.25">
      <c r="A118">
        <v>1056</v>
      </c>
      <c r="B118" s="13">
        <v>44819</v>
      </c>
      <c r="C118" s="13">
        <v>44824</v>
      </c>
      <c r="D118" t="s">
        <v>83</v>
      </c>
    </row>
    <row r="119" spans="1:4" hidden="1" x14ac:dyDescent="0.25">
      <c r="A119">
        <v>1122</v>
      </c>
      <c r="B119" s="13">
        <v>44794</v>
      </c>
      <c r="C119" s="13">
        <v>44799</v>
      </c>
      <c r="D119" t="s">
        <v>83</v>
      </c>
    </row>
    <row r="120" spans="1:4" hidden="1" x14ac:dyDescent="0.25">
      <c r="A120">
        <v>1144</v>
      </c>
      <c r="B120" s="13">
        <v>44806</v>
      </c>
      <c r="C120" s="13">
        <v>44811</v>
      </c>
      <c r="D120" t="s">
        <v>77</v>
      </c>
    </row>
    <row r="121" spans="1:4" hidden="1" x14ac:dyDescent="0.25">
      <c r="A121">
        <v>1060</v>
      </c>
      <c r="B121" s="13">
        <v>44795</v>
      </c>
      <c r="C121" s="13">
        <v>44800</v>
      </c>
      <c r="D121" t="s">
        <v>83</v>
      </c>
    </row>
    <row r="122" spans="1:4" hidden="1" x14ac:dyDescent="0.25">
      <c r="A122">
        <v>1035</v>
      </c>
      <c r="B122" s="13">
        <v>44808</v>
      </c>
      <c r="C122" s="13">
        <v>44813</v>
      </c>
      <c r="D122" t="s">
        <v>83</v>
      </c>
    </row>
    <row r="123" spans="1:4" hidden="1" x14ac:dyDescent="0.25">
      <c r="A123">
        <v>1070</v>
      </c>
      <c r="B123" s="13">
        <v>44810</v>
      </c>
      <c r="C123" s="13">
        <v>44815</v>
      </c>
      <c r="D123" t="s">
        <v>83</v>
      </c>
    </row>
    <row r="124" spans="1:4" x14ac:dyDescent="0.25">
      <c r="A124">
        <v>1052</v>
      </c>
      <c r="B124" s="13">
        <v>44783</v>
      </c>
      <c r="C124" s="13">
        <v>44788</v>
      </c>
      <c r="D124" t="s">
        <v>77</v>
      </c>
    </row>
    <row r="125" spans="1:4" hidden="1" x14ac:dyDescent="0.25">
      <c r="A125">
        <v>1170</v>
      </c>
      <c r="B125" s="13">
        <v>44812</v>
      </c>
      <c r="C125" s="13">
        <v>44817</v>
      </c>
      <c r="D125" t="s">
        <v>77</v>
      </c>
    </row>
    <row r="126" spans="1:4" hidden="1" x14ac:dyDescent="0.25">
      <c r="A126">
        <v>1159</v>
      </c>
      <c r="B126" s="13">
        <v>44808</v>
      </c>
      <c r="C126" s="13">
        <v>44813</v>
      </c>
      <c r="D126" t="s">
        <v>83</v>
      </c>
    </row>
    <row r="127" spans="1:4" x14ac:dyDescent="0.25">
      <c r="A127">
        <v>1015</v>
      </c>
      <c r="B127" s="13">
        <v>44782</v>
      </c>
      <c r="C127" s="13">
        <v>44787</v>
      </c>
      <c r="D127" t="s">
        <v>83</v>
      </c>
    </row>
    <row r="128" spans="1:4" hidden="1" x14ac:dyDescent="0.25">
      <c r="A128">
        <v>1174</v>
      </c>
      <c r="B128" s="13">
        <v>44786</v>
      </c>
      <c r="C128" s="13">
        <v>44791</v>
      </c>
      <c r="D128" t="s">
        <v>83</v>
      </c>
    </row>
    <row r="129" spans="1:4" hidden="1" x14ac:dyDescent="0.25">
      <c r="A129">
        <v>1035</v>
      </c>
      <c r="B129" s="13">
        <v>44820</v>
      </c>
      <c r="C129" s="13">
        <v>44825</v>
      </c>
      <c r="D129" t="s">
        <v>75</v>
      </c>
    </row>
    <row r="130" spans="1:4" hidden="1" x14ac:dyDescent="0.25">
      <c r="A130">
        <v>1037</v>
      </c>
      <c r="B130" s="13">
        <v>44803</v>
      </c>
      <c r="C130" s="13">
        <v>44808</v>
      </c>
      <c r="D130" t="s">
        <v>75</v>
      </c>
    </row>
    <row r="131" spans="1:4" x14ac:dyDescent="0.25">
      <c r="A131">
        <v>1191</v>
      </c>
      <c r="B131" s="13">
        <v>44784</v>
      </c>
      <c r="C131" s="13">
        <v>44789</v>
      </c>
      <c r="D131" t="s">
        <v>83</v>
      </c>
    </row>
    <row r="132" spans="1:4" hidden="1" x14ac:dyDescent="0.25">
      <c r="A132">
        <v>1184</v>
      </c>
      <c r="B132" s="13">
        <v>44801</v>
      </c>
      <c r="C132" s="13">
        <v>44806</v>
      </c>
      <c r="D132" t="s">
        <v>75</v>
      </c>
    </row>
    <row r="133" spans="1:4" hidden="1" x14ac:dyDescent="0.25">
      <c r="A133">
        <v>1167</v>
      </c>
      <c r="B133" s="13">
        <v>44806</v>
      </c>
      <c r="C133" s="13">
        <v>44811</v>
      </c>
      <c r="D133" t="s">
        <v>77</v>
      </c>
    </row>
    <row r="134" spans="1:4" hidden="1" x14ac:dyDescent="0.25">
      <c r="A134">
        <v>1189</v>
      </c>
      <c r="B134" s="13">
        <v>44785</v>
      </c>
      <c r="C134" s="13">
        <v>44790</v>
      </c>
      <c r="D134" t="s">
        <v>83</v>
      </c>
    </row>
    <row r="135" spans="1:4" hidden="1" x14ac:dyDescent="0.25">
      <c r="A135">
        <v>1075</v>
      </c>
      <c r="B135" s="13">
        <v>44799</v>
      </c>
      <c r="C135" s="13">
        <v>44804</v>
      </c>
      <c r="D135" t="s">
        <v>83</v>
      </c>
    </row>
    <row r="136" spans="1:4" hidden="1" x14ac:dyDescent="0.25">
      <c r="A136">
        <v>1091</v>
      </c>
      <c r="B136" s="13">
        <v>44819</v>
      </c>
      <c r="C136" s="13">
        <v>44824</v>
      </c>
      <c r="D136" t="s">
        <v>75</v>
      </c>
    </row>
    <row r="137" spans="1:4" hidden="1" x14ac:dyDescent="0.25">
      <c r="A137">
        <v>1161</v>
      </c>
      <c r="B137" s="13">
        <v>44808</v>
      </c>
      <c r="C137" s="13">
        <v>44813</v>
      </c>
      <c r="D137" t="s">
        <v>75</v>
      </c>
    </row>
    <row r="138" spans="1:4" hidden="1" x14ac:dyDescent="0.25">
      <c r="A138">
        <v>1016</v>
      </c>
      <c r="B138" s="13">
        <v>44814</v>
      </c>
      <c r="C138" s="13">
        <v>44819</v>
      </c>
      <c r="D138" t="s">
        <v>77</v>
      </c>
    </row>
    <row r="139" spans="1:4" hidden="1" x14ac:dyDescent="0.25">
      <c r="A139">
        <v>1118</v>
      </c>
      <c r="B139" s="13">
        <v>44802</v>
      </c>
      <c r="C139" s="13">
        <v>44807</v>
      </c>
      <c r="D139" t="s">
        <v>83</v>
      </c>
    </row>
    <row r="140" spans="1:4" hidden="1" x14ac:dyDescent="0.25">
      <c r="A140">
        <v>1124</v>
      </c>
      <c r="B140" s="13">
        <v>44796</v>
      </c>
      <c r="C140" s="13">
        <v>44801</v>
      </c>
      <c r="D140" t="s">
        <v>83</v>
      </c>
    </row>
    <row r="141" spans="1:4" hidden="1" x14ac:dyDescent="0.25">
      <c r="A141">
        <v>1110</v>
      </c>
      <c r="B141" s="13">
        <v>44811</v>
      </c>
      <c r="C141" s="13">
        <v>44816</v>
      </c>
      <c r="D141" t="s">
        <v>77</v>
      </c>
    </row>
    <row r="142" spans="1:4" x14ac:dyDescent="0.25">
      <c r="A142">
        <v>1177</v>
      </c>
      <c r="B142" s="13">
        <v>44783</v>
      </c>
      <c r="C142" s="13">
        <v>44788</v>
      </c>
      <c r="D142" t="s">
        <v>83</v>
      </c>
    </row>
    <row r="143" spans="1:4" x14ac:dyDescent="0.25">
      <c r="A143">
        <v>1117</v>
      </c>
      <c r="B143" s="13">
        <v>44782</v>
      </c>
      <c r="C143" s="13">
        <v>44787</v>
      </c>
      <c r="D143" t="s">
        <v>77</v>
      </c>
    </row>
    <row r="145" spans="1:4" x14ac:dyDescent="0.25">
      <c r="A145" s="19" t="s">
        <v>120</v>
      </c>
      <c r="B145" s="19"/>
      <c r="C145" s="19"/>
      <c r="D145" s="19"/>
    </row>
  </sheetData>
  <mergeCells count="4">
    <mergeCell ref="A16:C18"/>
    <mergeCell ref="A38:C40"/>
    <mergeCell ref="A52:C54"/>
    <mergeCell ref="A62:D62"/>
  </mergeCells>
  <conditionalFormatting sqref="C63:C143">
    <cfRule type="top10" dxfId="0" priority="19" percent="1" bottom="1" rank="10"/>
  </conditionalFormatting>
  <pageMargins left="0.7" right="0.7" top="0.75" bottom="0.75" header="0.3" footer="0.3"/>
  <drawing r:id="rId4"/>
  <tableParts count="1">
    <tablePart r:id="rId5"/>
  </tableParts>
  <extLst>
    <ext xmlns:x14="http://schemas.microsoft.com/office/spreadsheetml/2009/9/main" uri="{A8765BA9-456A-4dab-B4F3-ACF838C121DE}">
      <x14:slicerList>
        <x14:slicer r:id="rId6"/>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BDFDD3-11BE-4183-8AFB-F219436B70F0}">
  <sheetPr>
    <tabColor theme="4" tint="-0.249977111117893"/>
  </sheetPr>
  <dimension ref="A1"/>
  <sheetViews>
    <sheetView zoomScale="86" workbookViewId="0"/>
  </sheetViews>
  <sheetFormatPr defaultRowHeight="13.8"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B29E9-FDF3-43D6-90B0-2936CFFC2F55}">
  <sheetPr codeName="Sheet7">
    <tabColor rgb="FFFFC000"/>
  </sheetPr>
  <dimension ref="A3:P10"/>
  <sheetViews>
    <sheetView zoomScale="78" workbookViewId="0">
      <selection activeCell="M25" sqref="M25"/>
    </sheetView>
  </sheetViews>
  <sheetFormatPr defaultRowHeight="13.8" x14ac:dyDescent="0.25"/>
  <cols>
    <col min="2" max="2" width="15.59765625" bestFit="1" customWidth="1"/>
  </cols>
  <sheetData>
    <row r="3" spans="1:16" x14ac:dyDescent="0.25">
      <c r="J3" s="26" t="s">
        <v>138</v>
      </c>
      <c r="K3" s="26"/>
      <c r="L3" s="26"/>
      <c r="M3" s="26"/>
      <c r="N3" s="26"/>
      <c r="O3" s="26"/>
      <c r="P3" s="26"/>
    </row>
    <row r="4" spans="1:16" x14ac:dyDescent="0.25">
      <c r="J4" s="26"/>
      <c r="K4" s="26"/>
      <c r="L4" s="26"/>
      <c r="M4" s="26"/>
      <c r="N4" s="26"/>
      <c r="O4" s="26"/>
      <c r="P4" s="26"/>
    </row>
    <row r="5" spans="1:16" x14ac:dyDescent="0.25">
      <c r="J5" s="26"/>
      <c r="K5" s="26"/>
      <c r="L5" s="26"/>
      <c r="M5" s="26"/>
      <c r="N5" s="26"/>
      <c r="O5" s="26"/>
      <c r="P5" s="26"/>
    </row>
    <row r="6" spans="1:16" x14ac:dyDescent="0.25">
      <c r="J6" s="26"/>
      <c r="K6" s="26"/>
      <c r="L6" s="26"/>
      <c r="M6" s="26"/>
      <c r="N6" s="26"/>
      <c r="O6" s="26"/>
      <c r="P6" s="26"/>
    </row>
    <row r="9" spans="1:16" ht="14.4" thickBot="1" x14ac:dyDescent="0.3">
      <c r="A9" s="16" t="s">
        <v>93</v>
      </c>
      <c r="B9" s="17" t="s">
        <v>91</v>
      </c>
      <c r="C9" s="17" t="s">
        <v>101</v>
      </c>
      <c r="D9" s="17" t="s">
        <v>76</v>
      </c>
      <c r="E9" s="17" t="s">
        <v>78</v>
      </c>
      <c r="F9" s="17" t="s">
        <v>79</v>
      </c>
      <c r="G9" s="17" t="s">
        <v>80</v>
      </c>
      <c r="H9" s="17" t="s">
        <v>82</v>
      </c>
      <c r="I9" s="17" t="s">
        <v>85</v>
      </c>
      <c r="J9" s="17" t="s">
        <v>87</v>
      </c>
      <c r="K9" s="17" t="s">
        <v>88</v>
      </c>
      <c r="L9" s="17" t="s">
        <v>89</v>
      </c>
      <c r="M9" s="17" t="s">
        <v>86</v>
      </c>
      <c r="N9" s="18" t="s">
        <v>106</v>
      </c>
      <c r="O9" s="22" t="s">
        <v>2</v>
      </c>
    </row>
    <row r="10" spans="1:16" ht="14.4" thickTop="1" x14ac:dyDescent="0.25"/>
  </sheetData>
  <mergeCells count="1">
    <mergeCell ref="J3:P6"/>
  </mergeCells>
  <pageMargins left="0.7" right="0.7" top="0.75" bottom="0.75" header="0.3" footer="0.3"/>
  <drawing r:id="rId1"/>
  <legacyDrawing r:id="rId2"/>
  <mc:AlternateContent xmlns:mc="http://schemas.openxmlformats.org/markup-compatibility/2006">
    <mc:Choice Requires="x14">
      <controls>
        <mc:AlternateContent xmlns:mc="http://schemas.openxmlformats.org/markup-compatibility/2006">
          <mc:Choice Requires="x14">
            <control shapeId="8195" r:id="rId3" name="Option Button 3">
              <controlPr defaultSize="0" autoFill="0" autoLine="0" autoPict="0" macro="[0]!update_new">
                <anchor moveWithCells="1">
                  <from>
                    <xdr:col>4</xdr:col>
                    <xdr:colOff>53340</xdr:colOff>
                    <xdr:row>5</xdr:row>
                    <xdr:rowOff>83820</xdr:rowOff>
                  </from>
                  <to>
                    <xdr:col>5</xdr:col>
                    <xdr:colOff>632460</xdr:colOff>
                    <xdr:row>7</xdr:row>
                    <xdr:rowOff>91440</xdr:rowOff>
                  </to>
                </anchor>
              </controlPr>
            </control>
          </mc:Choice>
        </mc:AlternateContent>
      </controls>
    </mc:Choice>
  </mc:AlternateConten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u s t o m e r _ t r " > < 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 1 0 4 < / i n t > < / v a l u e > < / i t e m > < i t e m > < k e y > < s t r i n g > c u s t o m e r   n a m e < / s t r i n g > < / k e y > < v a l u e > < i n t > 1 6 3 < / i n t > < / v a l u e > < / i t e m > < i t e m > < k e y > < s t r i n g > m o b i l e   n u m b e r < / s t r i n g > < / k e y > < v a l u e > < i n t > 1 6 0 < / i n t > < / v a l u e > < / i t e m > < i t e m > < k e y > < s t r i n g > c a r e   i n s t r u c t i o n s < / s t r i n g > < / k e y > < v a l u e > < i n t > 1 7 2 < / i n t > < / v a l u e > < / i t e m > < / C o l u m n W i d t h s > < C o l u m n D i s p l a y I n d e x > < i t e m > < k e y > < s t r i n g > o r d e r   i d < / s t r i n g > < / k e y > < v a l u e > < i n t > 0 < / i n t > < / v a l u e > < / i t e m > < i t e m > < k e y > < s t r i n g > c u s t o m e r   n a m e < / s t r i n g > < / k e y > < v a l u e > < i n t > 1 < / i n t > < / v a l u e > < / i t e m > < i t e m > < k e y > < s t r i n g > m o b i l e   n u m b e r < / s t r i n g > < / k e y > < v a l u e > < i n t > 2 < / i n t > < / v a l u e > < / i t e m > < i t e m > < k e y > < s t r i n g > c a r e   i n s t r u c t i o n s 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 c u s t o m e r _ t r 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 c u s t o m e r _ t r 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 C o l u m n s \ m o b i l e   n u m b e r < / K e y > < / a : K e y > < a : V a l u e   i : t y p e = " T a b l e W i d g e t B a s e V i e w S t a t e " / > < / a : K e y V a l u e O f D i a g r a m O b j e c t K e y a n y T y p e z b w N T n L X > < a : K e y V a l u e O f D i a g r a m O b j e c t K e y a n y T y p e z b w N T n L X > < a : K e y > < K e y > C o l u m n s \ c a r e   i n s t r u c t i o n s 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 i t e m s _ t r 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 i t e m s _ t r 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 C o l u m n s \ c a r e   i n s t r u c t i o n s < / 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 C o l u m n s \ S h i r t s < / K e y > < / a : K e y > < a : V a l u e   i : t y p e = " T a b l e W i d g e t B a s e V i e w S t a t e " / > < / a : K e y V a l u e O f D i a g r a m O b j e c t K e y a n y T y p e z b w N T n L X > < a : K e y V a l u e O f D i a g r a m O b j e c t K e y a n y T y p e z b w N T n L X > < a : K e y > < K e y > C o l u m n s \ P a n t s < / K e y > < / a : K e y > < a : V a l u e   i : t y p e = " T a b l e W i d g e t B a s e V i e w S t a t e " / > < / a : K e y V a l u e O f D i a g r a m O b j e c t K e y a n y T y p e z b w N T n L X > < a : K e y V a l u e O f D i a g r a m O b j e c t K e y a n y T y p e z b w N T n L X > < a : K e y > < K e y > C o l u m n s \ P o l o s < / K e y > < / a : K e y > < a : V a l u e   i : t y p e = " T a b l e W i d g e t B a s e V i e w S t a t e " / > < / a : K e y V a l u e O f D i a g r a m O b j e c t K e y a n y T y p e z b w N T n L X > < a : K e y V a l u e O f D i a g r a m O b j e c t K e y a n y T y p e z b w N T n L X > < a : K e y > < K e y > C o l u m n s \ T - s h i r t < / K e y > < / a : K e y > < a : V a l u e   i : t y p e = " T a b l e W i d g e t B a s e V i e w S t a t e " / > < / a : K e y V a l u e O f D i a g r a m O b j e c t K e y a n y T y p e z b w N T n L X > < a : K e y V a l u e O f D i a g r a m O b j e c t K e y a n y T y p e z b w N T n L X > < a : K e y > < K e y > C o l u m n s \ J e a n s < / K e y > < / a : K e y > < a : V a l u e   i : t y p e = " T a b l e W i d g e t B a s e V i e w S t a t e " / > < / a : K e y V a l u e O f D i a g r a m O b j e c t K e y a n y T y p e z b w N T n L X > < a : K e y V a l u e O f D i a g r a m O b j e c t K e y a n y T y p e z b w N T n L X > < a : K e y > < K e y > C o l u m n s \ S h o r t s < / K e y > < / a : K e y > < a : V a l u e   i : t y p e = " T a b l e W i d g e t B a s e V i e w S t a t e " / > < / a : K e y V a l u e O f D i a g r a m O b j e c t K e y a n y T y p e z b w N T n L X > < a : K e y V a l u e O f D i a g r a m O b j e c t K e y a n y T y p e z b w N T n L X > < a : K e y > < K e y > C o l u m n s \ T r a c k   P a n t < / K e y > < / a : K e y > < a : V a l u e   i : t y p e = " T a b l e W i d g e t B a s e V i e w S t a t e " / > < / a : K e y V a l u e O f D i a g r a m O b j e c t K e y a n y T y p e z b w N T n L X > < a : K e y V a l u e O f D i a g r a m O b j e c t K e y a n y T y p e z b w N T n L X > < a : K e y > < K e y > C o l u m n s \ S o c k s < / K e y > < / a : K e y > < a : V a l u e   i : t y p e = " T a b l e W i d g e t B a s e V i e w S t a t e " / > < / a : K e y V a l u e O f D i a g r a m O b j e c t K e y a n y T y p e z b w N T n L X > < a : K e y V a l u e O f D i a g r a m O b j e c t K e y a n y T y p e z b w N T n L X > < a : K e y > < K e y > C o l u m n s \ B e d   S h e e t < / K e y > < / a : K e y > < a : V a l u e   i : t y p e = " T a b l e W i d g e t B a s e V i e w S t a t e " / > < / a : K e y V a l u e O f D i a g r a m O b j e c t K e y a n y T y p e z b w N T n L X > < a : K e y V a l u e O f D i a g r a m O b j e c t K e y a n y T y p e z b w N T n L X > < a : K e y > < K e y > C o l u m n s \ T o w e l < / K e y > < / a : K e y > < a : V a l u e   i : t y p e = " T a b l e W i d g e t B a s e V i e w S t a t e " / > < / a : K e y V a l u e O f D i a g r a m O b j e c t K e y a n y T y p e z b w N T n L X > < a : K e y V a l u e O f D i a g r a m O b j e c t K e y a n y T y p e z b w N T n L X > < a : K e y > < K e y > C o l u m n s \ b l a z e r 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 o r d e r _ t r 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 o r d e r _ t r 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 C o l u m n s \ p i c k u p 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 C o l u m n s \ c a r e   i n s t r u c t i o n s 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 c l o t h e s _ d b 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 c l o t h e s _ d b 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 C o l u m n s \ C l o t h e s 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 p r i c i n g _ d b 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 p r i c i n g _ d b 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 C o l u m n s \ c a r e   i n s t r u c t i o n s < / K e y > < / a : K e y > < a : V a l u e   i : t y p e = " T a b l e W i d g e t B a s e V i e w S t a t e " / > < / a : K e y V a l u e O f D i a g r a m O b j e c t K e y a n y T y p e z b w N T n L X > < a : K e y V a l u e O f D i a g r a m O b j e c t K e y a n y T y p e z b w N T n L X > < a : K e y > < K e y > C o l u m n s \ P r i c e   p e r   K G 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 p a y m e n t _ t r 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 p a y m e n t _ t r 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 C o l u m n s \ c a r e   i n s t r u c t i o n s < / K e y > < / a : K e y > < a : V a l u e   i : t y p e = " T a b l e W i d g e t B a s e V i e w S t a t e " / > < / a : K e y V a l u e O f D i a g r a m O b j e c t K e y a n y T y p e z b w N T n L X > < a : K e y V a l u e O f D i a g r a m O b j e c t K e y a n y T y p e z b w N T n L X > < a : K e y > < K e y > C o l u m n s \ p a y m e n t   m e t h o d < / 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 d r y _ c l e a n i n g _ d b 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 d r y _ c l e a n i n g _ d b 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 C o l u m n s \ I t e m   f o r   d r y   c l e a n i n g < / K e y > < / a : K e y > < a : V a l u e   i : t y p e = " T a b l e W i d g e t B a s e V i e w S t a t e " / > < / a : K e y V a l u e O f D i a g r a m O b j e c t K e y a n y T y p e z b w N T n L X > < a : K e y V a l u e O f D i a g r a m O b j e c t K e y a n y T y p e z b w N T n L X > < a : K e y > < K e y > C o l u m n s \ P r i c e   p e r   u n i t 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 2 0 2 3 - 1 2 - 0 9 T 1 4 : 2 6 : 3 8 . 3 6 4 1 4 8 1 + 0 5 : 3 0 < / L a s t P r o c e s s e d T i m e > < / D a t a M o d e l i n g S a n d b o x . S e r i a l i z e d S a n d b o x E r r o r C a c h e > ] ] > < / C u s t o m C o n t e n t > < / G e m i n i > 
</file>

<file path=customXml/item12.xml>��< ? x m l   v e r s i o n = " 1 . 0 "   e n c o d i n g = " U T F - 1 6 " ? > < G e m i n i   x m l n s = " h t t p : / / g e m i n i / p i v o t c u s t o m i z a t i o n / I s S a n d b o x E m b e d d e d " > < C u s t o m C o n t e n t > < ! [ C D A T A [ y e s ] ] > < / 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X M L _ o r d e r _ t r " > < 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 1 0 4 < / i n t > < / v a l u e > < / i t e m > < i t e m > < k e y > < s t r i n g > p i c k u p   d a t e < / s t r i n g > < / k e y > < v a l u e > < i n t > 1 3 2 < / i n t > < / v a l u e > < / i t e m > < i t e m > < k e y > < s t r i n g > r e t u r n   d a t e < / s t r i n g > < / k e y > < v a l u e > < i n t > 1 3 0 < / i n t > < / v a l u e > < / i t e m > < i t e m > < k e y > < s t r i n g > c a r e   i n s t r u c t i o n s < / s t r i n g > < / k e y > < v a l u e > < i n t > 1 7 2 < / i n t > < / v a l u e > < / i t e m > < / C o l u m n W i d t h s > < C o l u m n D i s p l a y I n d e x > < i t e m > < k e y > < s t r i n g > o r d e r   i d < / s t r i n g > < / k e y > < v a l u e > < i n t > 0 < / i n t > < / v a l u e > < / i t e m > < i t e m > < k e y > < s t r i n g > p i c k u p   d a t e < / s t r i n g > < / k e y > < v a l u e > < i n t > 1 < / i n t > < / v a l u e > < / i t e m > < i t e m > < k e y > < s t r i n g > r e t u r n   d a t e < / s t r i n g > < / k e y > < v a l u e > < i n t > 2 < / i n t > < / v a l u e > < / i t e m > < i t e m > < k e y > < s t r i n g > c a r e   i n s t r u c t i o n s < / s t r i n g > < / k e y > < v a l u e > < i n t > 3 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h o w H i d d e n " > < C u s t o m C o n t e n t > < ! [ C D A T A [ T r u e ] ] > < / C u s t o m C o n t e n t > < / G e m i n i > 
</file>

<file path=customXml/item16.xml>��< ? x m l   v e r s i o n = " 1 . 0 "   e n c o d i n g = " U T F - 1 6 " ? > < G e m i n i   x m l n s = " h t t p : / / g e m i n i / p i v o t c u s t o m i z a t i o n / T a b l e X M L _ T a b l e 4 " > < C u s t o m C o n t e n t > < ! [ C D A T A [ < T a b l e W i d g e t G r i d S e r i a l i z a t i o n   x m l n s : x s d = " h t t p : / / w w w . w 3 . o r g / 2 0 0 1 / X M L S c h e m a "   x m l n s : x s i = " h t t p : / / w w w . w 3 . o r g / 2 0 0 1 / X M L S c h e m a - i n s t a n c e " > < C o l u m n S u g g e s t e d T y p e   / > < C o l u m n F o r m a t   / > < C o l u m n A c c u r a c y   / > < C o l u m n C u r r e n c y S y m b o l   / > < C o l u m n P o s i t i v e P a t t e r n   / > < C o l u m n N e g a t i v e P a t t e r n   / > < C o l u m n W i d t h s > < i t e m > < k e y > < s t r i n g > I t e m   f o r   d r y   c l e a n i n g < / s t r i n g > < / k e y > < v a l u e > < i n t > 2 0 3 < / i n t > < / v a l u e > < / i t e m > < i t e m > < k e y > < s t r i n g > P r i c e   p e r   u n i t < / s t r i n g > < / k e y > < v a l u e > < i n t > 1 4 5 < / i n t > < / v a l u e > < / i t e m > < / C o l u m n W i d t h s > < C o l u m n D i s p l a y I n d e x > < i t e m > < k e y > < s t r i n g > I t e m   f o r   d r y   c l e a n i n g < / s t r i n g > < / k e y > < v a l u e > < i n t > 0 < / i n t > < / v a l u e > < / i t e m > < i t e m > < k e y > < s t r i n g > P r i c e   p e r   u n i t < / 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T a b l e X M L _ i t e m s _ t r " > < C u s t o m C o n t e n t > < ! [ C D A T A [ < T a b l e W i d g e t G r i d S e r i a l i z a t i o n   x m l n s : x s d = " h t t p : / / w w w . w 3 . o r g / 2 0 0 1 / X M L S c h e m a "   x m l n s : x s i = " h t t p : / / w w w . w 3 . o r g / 2 0 0 1 / X M L S c h e m a - i n s t a n c e " > < C o l u m n S u g g e s t e d T y p e   / > < C o l u m n F o r m a t   / > < C o l u m n A c c u r a c y   / > < C o l u m n C u r r e n c y S y m b o l   / > < C o l u m n P o s i t i v e P a t t e r n   / > < C o l u m n N e g a t i v e P a t t e r n   / > < C o l u m n W i d t h s > < i t e m > < k e y > < s t r i n g > c a r e   i n s t r u c t i o n s < / s t r i n g > < / k e y > < v a l u e > < i n t > 1 7 2 < / i n t > < / v a l u e > < / i t e m > < i t e m > < k e y > < s t r i n g > u n i t s < / s t r i n g > < / k e y > < v a l u e > < i n t > 8 1 < / i n t > < / v a l u e > < / i t e m > < i t e m > < k e y > < s t r i n g > S h i r t s < / s t r i n g > < / k e y > < v a l u e > < i n t > 8 7 < / i n t > < / v a l u e > < / i t e m > < i t e m > < k e y > < s t r i n g > P a n t s < / s t r i n g > < / k e y > < v a l u e > < i n t > 8 6 < / i n t > < / v a l u e > < / i t e m > < i t e m > < k e y > < s t r i n g > P o l o s < / s t r i n g > < / k e y > < v a l u e > < i n t > 8 5 < / i n t > < / v a l u e > < / i t e m > < i t e m > < k e y > < s t r i n g > T - s h i r t < / s t r i n g > < / k e y > < v a l u e > < i n t > 9 2 < / i n t > < / v a l u e > < / i t e m > < i t e m > < k e y > < s t r i n g > J e a n s < / s t r i n g > < / k e y > < v a l u e > < i n t > 8 5 < / i n t > < / v a l u e > < / i t e m > < i t e m > < k e y > < s t r i n g > S h o r t s < / s t r i n g > < / k e y > < v a l u e > < i n t > 9 3 < / i n t > < / v a l u e > < / i t e m > < i t e m > < k e y > < s t r i n g > T r a c k   P a n t < / s t r i n g > < / k e y > < v a l u e > < i n t > 1 2 3 < / i n t > < / v a l u e > < / i t e m > < i t e m > < k e y > < s t r i n g > S o c k s < / s t r i n g > < / k e y > < v a l u e > < i n t > 8 7 < / i n t > < / v a l u e > < / i t e m > < i t e m > < k e y > < s t r i n g > B e d   S h e e t < / s t r i n g > < / k e y > < v a l u e > < i n t > 1 1 9 < / i n t > < / v a l u e > < / i t e m > < i t e m > < k e y > < s t r i n g > T o w e l < / s t r i n g > < / k e y > < v a l u e > < i n t > 8 7 < / i n t > < / v a l u e > < / i t e m > < i t e m > < k e y > < s t r i n g > b l a z e r < / s t r i n g > < / k e y > < v a l u e > < i n t > 9 0 < / i n t > < / v a l u e > < / i t e m > < / C o l u m n W i d t h s > < C o l u m n D i s p l a y I n d e x > < i t e m > < k e y > < s t r i n g > c a r e   i n s t r u c t i o n s < / s t r i n g > < / k e y > < v a l u e > < i n t > 0 < / i n t > < / v a l u e > < / i t e m > < i t e m > < k e y > < s t r i n g > u n i t s < / s t r i n g > < / k e y > < v a l u e > < i n t > 1 < / i n t > < / v a l u e > < / i t e m > < i t e m > < k e y > < s t r i n g > S h i r t s < / s t r i n g > < / k e y > < v a l u e > < i n t > 2 < / i n t > < / v a l u e > < / i t e m > < i t e m > < k e y > < s t r i n g > P a n t s < / s t r i n g > < / k e y > < v a l u e > < i n t > 3 < / i n t > < / v a l u e > < / i t e m > < i t e m > < k e y > < s t r i n g > P o l o s < / s t r i n g > < / k e y > < v a l u e > < i n t > 4 < / i n t > < / v a l u e > < / i t e m > < i t e m > < k e y > < s t r i n g > T - s h i r t < / s t r i n g > < / k e y > < v a l u e > < i n t > 5 < / i n t > < / v a l u e > < / i t e m > < i t e m > < k e y > < s t r i n g > J e a n s < / s t r i n g > < / k e y > < v a l u e > < i n t > 6 < / i n t > < / v a l u e > < / i t e m > < i t e m > < k e y > < s t r i n g > S h o r t s < / s t r i n g > < / k e y > < v a l u e > < i n t > 7 < / i n t > < / v a l u e > < / i t e m > < i t e m > < k e y > < s t r i n g > T r a c k   P a n t < / s t r i n g > < / k e y > < v a l u e > < i n t > 8 < / i n t > < / v a l u e > < / i t e m > < i t e m > < k e y > < s t r i n g > S o c k s < / s t r i n g > < / k e y > < v a l u e > < i n t > 9 < / i n t > < / v a l u e > < / i t e m > < i t e m > < k e y > < s t r i n g > B e d   S h e e t < / s t r i n g > < / k e y > < v a l u e > < i n t > 1 0 < / i n t > < / v a l u e > < / i t e m > < i t e m > < k e y > < s t r i n g > T o w e l < / s t r i n g > < / k e y > < v a l u e > < i n t > 1 1 < / i n t > < / v a l u e > < / i t e m > < i t e m > < k e y > < s t r i n g > b l a z e r < / s t r i n g > < / k e y > < v a l u e > < i n t > 1 2 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p a y m e n t _ t r " > < C u s t o m C o n t e n t > < ! [ C D A T A [ < T a b l e W i d g e t G r i d S e r i a l i z a t i o n   x m l n s : x s d = " h t t p : / / w w w . w 3 . o r g / 2 0 0 1 / X M L S c h e m a "   x m l n s : x s i = " h t t p : / / w w w . w 3 . o r g / 2 0 0 1 / X M L S c h e m a - i n s t a n c e " > < C o l u m n S u g g e s t e d T y p e   / > < C o l u m n F o r m a t   / > < C o l u m n A c c u r a c y   / > < C o l u m n C u r r e n c y S y m b o l   / > < C o l u m n P o s i t i v e P a t t e r n   / > < C o l u m n N e g a t i v e P a t t e r n   / > < C o l u m n W i d t h s > < i t e m > < k e y > < s t r i n g > u n i t s < / s t r i n g > < / k e y > < v a l u e > < i n t > 8 1 < / i n t > < / v a l u e > < / i t e m > < i t e m > < k e y > < s t r i n g > c a r e   i n s t r u c t i o n s < / s t r i n g > < / k e y > < v a l u e > < i n t > 1 7 2 < / i n t > < / v a l u e > < / i t e m > < i t e m > < k e y > < s t r i n g > p a y m e n t   m e t h o d < / s t r i n g > < / k e y > < v a l u e > < i n t > 1 7 5 < / i n t > < / v a l u e > < / i t e m > < i t e m > < k e y > < s t r i n g > w e i g h t < / s t r i n g > < / k e y > < v a l u e > < i n t > 9 5 < / i n t > < / v a l u e > < / i t e m > < i t e m > < k e y > < s t r i n g > a m o u n t < / s t r i n g > < / k e y > < v a l u e > < i n t > 1 0 3 < / i n t > < / v a l u e > < / i t e m > < / C o l u m n W i d t h s > < C o l u m n D i s p l a y I n d e x > < i t e m > < k e y > < s t r i n g > u n i t s < / s t r i n g > < / k e y > < v a l u e > < i n t > 0 < / i n t > < / v a l u e > < / i t e m > < i t e m > < k e y > < s t r i n g > c a r e   i n s t r u c t i o n s < / s t r i n g > < / k e y > < v a l u e > < i n t > 1 < / i n t > < / v a l u e > < / i t e m > < i t e m > < k e y > < s t r i n g > p a y m e n t   m e t h o d < / s t r i n g > < / k e y > < v a l u e > < i n t > 2 < / i n t > < / v a l u e > < / i t e m > < i t e m > < k e y > < s t r i n g > w e i g h t < / s t r i n g > < / k e y > < v a l u e > < i n t > 3 < / i n t > < / v a l u e > < / i t e m > < i t e m > < k e y > < s t r i n g > a m o u n t < / 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 C l o t h e s < / s t r i n g > < / k e y > < v a l u e > < i n t > 1 0 0 < / i n t > < / v a l u e > < / i t e m > < / C o l u m n W i d t h s > < C o l u m n D i s p l a y I n d e x > < i t e m > < k e y > < s t r i n g > C l o t h e s < / s t r i n g > < / k e y > < v a l u e > < i n t > 0 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2.xml>��< ? x m l   v e r s i o n = " 1 . 0 "   e n c o d i n g = " U T F - 1 6 " ? > < G e m i n i   x m l n s = " h t t p : / / g e m i n i / p i v o t c u s t o m i z a t i o n / M a n u a l C a l c M o d e " > < C u s t o m C o n t e n t > < ! [ C D A T A [ F a l s e ] ] > < / C u s t o m C o n t e n t > < / G e m i n i > 
</file>

<file path=customXml/item3.xml>��< ? x m l   v e r s i o n = " 1 . 0 "   e n c o d i n g = " U T F - 1 6 " ? > < G e m i n i   x m l n s = " h t t p : / / g e m i n i / p i v o t c u s t o m i z a t i o n / T a b l e O r d e r " > < C u s t o m C o n t e n t > < ! [ C D A T A [ c u s t o m e r _ t r , o r d e r _ t r , T a b l e 4 , T a b l e 3 , T a b l e 1 , p a y m e n t _ t r , i t e m s _ t r ] ] > < / C u s t o m C o n t e n t > < / G e m i n i > 
</file>

<file path=customXml/item4.xml>��< ? x m l   v e r s i o n = " 1 . 0 "   e n c o d i n g = " U T F - 1 6 " ? > < G e m i n i   x m l n s = " h t t p : / / g e m i n i / p i v o t c u s t o m i z a t i o n / P o w e r P i v o t V e r s i o n " > < C u s t o m C o n t e n t > < ! [ C D A T A [ 2 0 1 5 . 1 3 0 . 1 6 0 5 . 1 5 5 0 ] ] > < / 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 c u s t o m e r _ t r < / K e y > < V a l u e   x m l n s : a = " h t t p : / / s c h e m a s . d a t a c o n t r a c t . o r g / 2 0 0 4 / 0 7 / M i c r o s o f t . A n a l y s i s S e r v i c e s . C o m m o n " > < a : H a s F o c u s > t r u e < / a : H a s F o c u s > < a : S i z e A t D p i 9 6 > 1 2 8 < / a : S i z e A t D p i 9 6 > < a : V i s i b l e > t r u e < / a : V i s i b l e > < / V a l u e > < / K e y V a l u e O f s t r i n g S a n d b o x E d i t o r . M e a s u r e G r i d S t a t e S c d E 3 5 R y > < K e y V a l u e O f s t r i n g S a n d b o x E d i t o r . M e a s u r e G r i d S t a t e S c d E 3 5 R y > < K e y > o r d e r _ t r < / K e y > < V a l u e   x m l n s : a = " h t t p : / / s c h e m a s . d a t a c o n t r a c t . o r g / 2 0 0 4 / 0 7 / M i c r o s o f t . A n a l y s i s S e r v i c e s . C o m m o n " > < a : H a s F o c u s > f a l s e < / a : H a s F o c u s > < a : S i z e A t D p i 9 6 > 1 2 4 < / a : S i z e A t D p i 9 6 > < a : V i s i b l e > t r u e < / a : V i s i b l e > < / V a l u e > < / K e y V a l u e O f s t r i n g S a n d b o x E d i t o r . M e a s u r e G r i d S t a t e S c d E 3 5 R y > < K e y V a l u e O f s t r i n g S a n d b o x E d i t o r . M e a s u r e G r i d S t a t e S c d E 3 5 R y > < K e y > p a y m e n t _ t r < / K e y > < V a l u e   x m l n s : a = " h t t p : / / s c h e m a s . d a t a c o n t r a c t . o r g / 2 0 0 4 / 0 7 / M i c r o s o f t . A n a l y s i s S e r v i c e s . C o m m o n " > < a : H a s F o c u s > f a l s e < / a : H a s F o c u s > < a : S i z e A t D p i 9 6 > 1 2 5 < / a : S i z e A t D p i 9 6 > < a : V i s i b l e > t r u e < / a : V i s i b l e > < / V a l u e > < / K e y V a l u e O f s t r i n g S a n d b o x E d i t o r . M e a s u r e G r i d S t a t e S c d E 3 5 R y > < K e y V a l u e O f s t r i n g S a n d b o x E d i t o r . M e a s u r e G r i d S t a t e S c d E 3 5 R y > < K e y > T a b l e 4 < / K e y > < V a l u e   x m l n s : a = " h t t p : / / s c h e m a s . d a t a c o n t r a c t . o r g / 2 0 0 4 / 0 7 / M i c r o s o f t . A n a l y s i s S e r v i c e s . C o m m o n " > < a : H a s F o c u s > f a l s e < / a : H a s F o c u s > < a : S i z e A t D p i 9 6 > 1 2 4 < / a : S i z e A t D p i 9 6 > < a : V i s i b l e > t r u e < / a : V i s i b l e > < / V a l u e > < / K e y V a l u e O f s t r i n g S a n d b o x E d i t o r . M e a s u r e G r i d S t a t e S c d E 3 5 R y > < K e y V a l u e O f s t r i n g S a n d b o x E d i t o r . M e a s u r e G r i d S t a t e S c d E 3 5 R y > < K e y > T a b l e 3 < / K e y > < V a l u e   x m l n s : a = " h t t p : / / s c h e m a s . d a t a c o n t r a c t . o r g / 2 0 0 4 / 0 7 / M i c r o s o f t . A n a l y s i s S e r v i c e s . C o m m o n " > < a : H a s F o c u s > f a l s e < / a : H a s F o c u s > < a : S i z e A t D p i 9 6 > 1 2 4 < / a : S i z e A t D p i 9 6 > < a : V i s i b l e > t r u e < / a : V i s i b l e > < / V a l u e > < / K e y V a l u e O f s t r i n g S a n d b o x E d i t o r . M e a s u r e G r i d S t a t e S c d E 3 5 R y > < K e y V a l u e O f s t r i n g S a n d b o x E d i t o r . M e a s u r e G r i d S t a t e S c d E 3 5 R y > < K e y > T a b l e 1 < / K e y > < V a l u e   x m l n s : a = " h t t p : / / s c h e m a s . d a t a c o n t r a c t . o r g / 2 0 0 4 / 0 7 / M i c r o s o f t . A n a l y s i s S e r v i c e s . C o m m o n " > < a : H a s F o c u s > f a l s e < / a : H a s F o c u s > < a : S i z e A t D p i 9 6 > 1 2 7 < / a : S i z e A t D p i 9 6 > < a : V i s i b l e > t r u e < / a : V i s i b l e > < / V a l u e > < / K e y V a l u e O f s t r i n g S a n d b o x E d i t o r . M e a s u r e G r i d S t a t e S c d E 3 5 R y > < K e y V a l u e O f s t r i n g S a n d b o x E d i t o r . M e a s u r e G r i d S t a t e S c d E 3 5 R y > < K e y > i t e m s _ t r < / K e y > < V a l u e   x m l n s : a = " h t t p : / / s c h e m a s . d a t a c o n t r a c t . o r g / 2 0 0 4 / 0 7 / M i c r o s o f t . A n a l y s i s S e r v i c e s . C o m m o n " > < a : H a s F o c u s > t r u e < / a : H a s F o c u s > < a : S i z e A t D p i 9 6 > 1 2 9 < / a : S i z e A t D p i 9 6 > < a : V i s i b l e > t r u e < / a : V i s i b l e > < / V a l u e > < / K e y V a l u e O f s t r i n g S a n d b o x E d i t o r . M e a s u r e G r i d S t a t e S c d E 3 5 R y > < / A r r a y O f K e y V a l u e O f s t r i n g S a n d b o x E d i t o r . M e a s u r e G r i d S t a t e S c d E 3 5 R y > ] ] > < / C u s t o m C o n t e n t > < / G e m i n i > 
</file>

<file path=customXml/item6.xml>��< ? x m l   v e r s i o n = " 1 . 0 "   e n c o d i n g = " U T F - 1 6 " ? > < G e m i n i   x m l n s = " h t t p : / / g e m i n i / p i v o t c u s t o m i z a t i o n / S a n d b o x N o n E m p t y " > < C u s t o m C o n t e n t > < ! [ C D A T A [ 1 ] ] > < / C u s t o m C o n t e n t > < / G e m i n i > 
</file>

<file path=customXml/item7.xml>��< ? x m l   v e r s i o n = " 1 . 0 "   e n c o d i n g = " U T F - 1 6 " ? > < G e m i n i   x m l n s = " h t t p : / / g e m i n i / p i v o t c u s t o m i z a t i o n / C l i e n t W i n d o w X M L " > < C u s t o m C o n t e n t > < ! [ C D A T A [ i t e m s _ t r ] ] > < / 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 o r d e r _ t r 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 o r d e r _ t r 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 i d < / K e y > < / D i a g r a m O b j e c t K e y > < D i a g r a m O b j e c t K e y > < K e y > C o l u m n s \ p i c k u p   d a t e < / K e y > < / D i a g r a m O b j e c t K e y > < D i a g r a m O b j e c t K e y > < K e y > C o l u m n s \ r e t u r n   d a t e < / K e y > < / D i a g r a m O b j e c t K e y > < D i a g r a m O b j e c t K e y > < K e y > C o l u m n s \ c a r e   i n s t r u c t i o n s 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 i d < / K e y > < / a : K e y > < a : V a l u e   i : t y p e = " M e a s u r e G r i d N o d e V i e w S t a t e " > < L a y e d O u t > t r u e < / L a y e d O u t > < / a : V a l u e > < / a : K e y V a l u e O f D i a g r a m O b j e c t K e y a n y T y p e z b w N T n L X > < a : K e y V a l u e O f D i a g r a m O b j e c t K e y a n y T y p e z b w N T n L X > < a : K e y > < K e y > C o l u m n s \ p i c k u p   d a t e < / K e y > < / a : K e y > < a : V a l u e   i : t y p e = " M e a s u r e G r i d N o d e V i e w S t a t e " > < C o l u m n > 1 < / C o l u m n > < L a y e d O u t > t r u e < / L a y e d O u t > < / a : V a l u e > < / a : K e y V a l u e O f D i a g r a m O b j e c t K e y a n y T y p e z b w N T n L X > < a : K e y V a l u e O f D i a g r a m O b j e c t K e y a n y T y p e z b w N T n L X > < a : K e y > < K e y > C o l u m n s \ r e t u r n   d a t e < / K e y > < / a : K e y > < a : V a l u e   i : t y p e = " M e a s u r e G r i d N o d e V i e w S t a t e " > < C o l u m n > 2 < / C o l u m n > < L a y e d O u t > t r u e < / L a y e d O u t > < / a : V a l u e > < / a : K e y V a l u e O f D i a g r a m O b j e c t K e y a n y T y p e z b w N T n L X > < a : K e y V a l u e O f D i a g r a m O b j e c t K e y a n y T y p e z b w N T n L X > < a : K e y > < K e y > C o l u m n s \ c a r e   i n s t r u c t i o n s < / K e y > < / a : K e y > < a : V a l u e   i : t y p e = " M e a s u r e G r i d N o d e V i e w S t a t e " > < C o l u m n > 3 < / C o l u m n > < L a y e d O u t > t r u e < / L a y e d O u t > < / a : V a l u e > < / a : K e y V a l u e O f D i a g r a m O b j e c t K e y a n y T y p e z b w N T n L X > < / V i e w S t a t e s > < / D i a g r a m M a n a g e r . S e r i a l i z a b l e D i a g r a m > < D i a g r a m M a n a g e r . S e r i a l i z a b l e D i a g r a m > < A d a p t e r   i : t y p e = " M e a s u r e D i a g r a m S a n d b o x A d a p t e r " > < T a b l e N a m e > c l o t h e s _ d b 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 c l o t h e s _ d b 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 C o l u m n s \ C l o t h e s 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 C o l u m n s \ C l o t h e s < / K e y > < / a : K e y > < a : V a l u e   i : t y p e = " M e a s u r e G r i d N o d e V i e w S t a t e " > < L a y e d O u t > t r u e < / L a y e d O u t > < / a : V a l u e > < / a : K e y V a l u e O f D i a g r a m O b j e c t K e y a n y T y p e z b w N T n L X > < / V i e w S t a t e s > < / D i a g r a m M a n a g e r . S e r i a l i z a b l e D i a g r a m > < D i a g r a m M a n a g e r . S e r i a l i z a b l e D i a g r a m > < A d a p t e r   i : t y p e = " M e a s u r e D i a g r a m S a n d b o x A d a p t e r " > < T a b l e N a m e > d r y _ c l e a n i n g _ d b 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 d r y _ c l e a n i n g _ d b 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 C o l u m n s \ I t e m   f o r   d r y   c l e a n i n g < / K e y > < / D i a g r a m O b j e c t K e y > < D i a g r a m O b j e c t K e y > < K e y > C o l u m n s \ P r i c e   p e r   u n i t 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 C o l u m n s \ I t e m   f o r   d r y   c l e a n i n g < / K e y > < / a : K e y > < a : V a l u e   i : t y p e = " M e a s u r e G r i d N o d e V i e w S t a t e " > < L a y e d O u t > t r u e < / L a y e d O u t > < / a : V a l u e > < / a : K e y V a l u e O f D i a g r a m O b j e c t K e y a n y T y p e z b w N T n L X > < a : K e y V a l u e O f D i a g r a m O b j e c t K e y a n y T y p e z b w N T n L X > < a : K e y > < K e y > C o l u m n s \ P r i c e   p e r   u n i t < / K e y > < / a : K e y > < a : V a l u e   i : t y p e = " M e a s u r e G r i d N o d e V i e w S t a t e " > < C o l u m n > 1 < / C o l u m n > < L a y e d O u t > t r u e < / L a y e d O u t > < / a : V a l u e > < / a : K e y V a l u e O f D i a g r a m O b j e c t K e y a n y T y p e z b w N T n L X > < / V i e w S t a t e s > < / D i a g r a m M a n a g e r . S e r i a l i z a b l e D i a g r a m > < D i a g r a m M a n a g e r . S e r i a l i z a b l e D i a g r a m > < A d a p t e r   i : t y p e = " M e a s u r e D i a g r a m S a n d b o x A d a p t e r " > < T a b l e N a m e > p r i c i n g _ d b 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 p r i c i n g _ d b 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 C o l u m n s \ c a r e   i n s t r u c t i o n s < / K e y > < / D i a g r a m O b j e c t K e y > < D i a g r a m O b j e c t K e y > < K e y > C o l u m n s \ P r i c e   p e r   K G < / 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 C o l u m n s \ c a r e   i n s t r u c t i o n s < / K e y > < / a : K e y > < a : V a l u e   i : t y p e = " M e a s u r e G r i d N o d e V i e w S t a t e " > < L a y e d O u t > t r u e < / L a y e d O u t > < / a : V a l u e > < / a : K e y V a l u e O f D i a g r a m O b j e c t K e y a n y T y p e z b w N T n L X > < a : K e y V a l u e O f D i a g r a m O b j e c t K e y a n y T y p e z b w N T n L X > < a : K e y > < K e y > C o l u m n s \ P r i c e   p e r   K G < / K e y > < / a : K e y > < a : V a l u e   i : t y p e = " M e a s u r e G r i d N o d e V i e w S t a t e " > < C o l u m n > 1 < / C o l u m n > < L a y e d O u t > t r u e < / L a y e d O u t > < / a : V a l u e > < / a : K e y V a l u e O f D i a g r a m O b j e c t K e y a n y T y p e z b w N T n L X > < / V i e w S t a t e s > < / D i a g r a m M a n a g e r . S e r i a l i z a b l e D i a g r a m > < D i a g r a m M a n a g e r . S e r i a l i z a b l e D i a g r a m > < A d a p t e r   i : t y p e = " M e a s u r e D i a g r a m S a n d b o x A d a p t e r " > < T a b l e N a m e > p a y m e n t _ t r 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 p a y m e n t _ t r 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 C o l u m n s \ u n i t s < / K e y > < / D i a g r a m O b j e c t K e y > < D i a g r a m O b j e c t K e y > < K e y > C o l u m n s \ c a r e   i n s t r u c t i o n s < / K e y > < / D i a g r a m O b j e c t K e y > < D i a g r a m O b j e c t K e y > < K e y > C o l u m n s \ p a y m e n t   m e t h o d < / K e y > < / D i a g r a m O b j e c t K e y > < D i a g r a m O b j e c t K e y > < K e y > C o l u m n s \ w e i g h t < / K e y > < / D i a g r a m O b j e c t K e y > < D i a g r a m O b j e c t K e y > < K e y > C o l u m n s \ a m o u n t < / K e y > < / D i a g r a m O b j e c t K e y > < D i a g r a m O b j e c t K e y > < K e y > M e a s u r e s \ S u m   o f   u n i t s < / K e y > < / D i a g r a m O b j e c t K e y > < D i a g r a m O b j e c t K e y > < K e y > M e a s u r e s \ S u m   o f   u n i t s \ T a g I n f o \ F o r m u l a < / K e y > < / D i a g r a m O b j e c t K e y > < D i a g r a m O b j e c t K e y > < K e y > M e a s u r e s \ S u m   o f   u n i t s \ T a g I n f o \ V a l u e < / K e y > < / D i a g r a m O b j e c t K e y > < D i a g r a m O b j e c t K e y > < K e y > M e a s u r e s \ C o u n t   o f   u n i t s < / K e y > < / D i a g r a m O b j e c t K e y > < D i a g r a m O b j e c t K e y > < K e y > M e a s u r e s \ C o u n t   o f   u n i t s \ T a g I n f o \ F o r m u l a < / K e y > < / D i a g r a m O b j e c t K e y > < D i a g r a m O b j e c t K e y > < K e y > M e a s u r e s \ C o u n t   o f   u n i t s \ T a g I n f o \ V a l u e < / K e y > < / D i a g r a m O b j e c t K e y > < D i a g r a m O b j e c t K e y > < K e y > M e a s u r e s \ C o u n t   o f   p a y m e n t   m e t h o d < / K e y > < / D i a g r a m O b j e c t K e y > < D i a g r a m O b j e c t K e y > < K e y > M e a s u r e s \ C o u n t   o f   p a y m e n t   m e t h o d \ T a g I n f o \ F o r m u l a < / K e y > < / D i a g r a m O b j e c t K e y > < D i a g r a m O b j e c t K e y > < K e y > M e a s u r e s \ C o u n t   o f   p a y m e n t   m e t h o d \ T a g I n f o \ V a l u e < / K e y > < / D i a g r a m O b j e c t K e y > < D i a g r a m O b j e c t K e y > < K e y > M e a s u r e s \ C o u n t   o f   c a r e   i n s t r u c t i o n s < / K e y > < / D i a g r a m O b j e c t K e y > < D i a g r a m O b j e c t K e y > < K e y > M e a s u r e s \ C o u n t   o f   c a r e   i n s t r u c t i o n s \ T a g I n f o \ F o r m u l a < / K e y > < / D i a g r a m O b j e c t K e y > < D i a g r a m O b j e c t K e y > < K e y > M e a s u r e s \ C o u n t   o f   c a r e   i n s t r u c t i o n s \ T a g I n f o \ V a l u e < / K e y > < / D i a g r a m O b j e c t K e y > < D i a g r a m O b j e c t K e y > < K e y > L i n k s \ & l t ; C o l u m n s \ S u m   o f   u n i t s & g t ; - & l t ; M e a s u r e s \ u n i t s & g t ; < / K e y > < / D i a g r a m O b j e c t K e y > < D i a g r a m O b j e c t K e y > < K e y > L i n k s \ & l t ; C o l u m n s \ S u m   o f   u n i t s & g t ; - & l t ; M e a s u r e s \ u n i t s & g t ; \ C O L U M N < / K e y > < / D i a g r a m O b j e c t K e y > < D i a g r a m O b j e c t K e y > < K e y > L i n k s \ & l t ; C o l u m n s \ S u m   o f   u n i t s & g t ; - & l t ; M e a s u r e s \ u n i t s & g t ; \ M E A S U R E < / K e y > < / D i a g r a m O b j e c t K e y > < D i a g r a m O b j e c t K e y > < K e y > L i n k s \ & l t ; C o l u m n s \ C o u n t   o f   u n i t s & g t ; - & l t ; M e a s u r e s \ u n i t s & g t ; < / K e y > < / D i a g r a m O b j e c t K e y > < D i a g r a m O b j e c t K e y > < K e y > L i n k s \ & l t ; C o l u m n s \ C o u n t   o f   u n i t s & g t ; - & l t ; M e a s u r e s \ u n i t s & g t ; \ C O L U M N < / K e y > < / D i a g r a m O b j e c t K e y > < D i a g r a m O b j e c t K e y > < K e y > L i n k s \ & l t ; C o l u m n s \ C o u n t   o f   u n i t s & g t ; - & l t ; M e a s u r e s \ u n i t s & g t ; \ M E A S U R E < / K e y > < / D i a g r a m O b j e c t K e y > < D i a g r a m O b j e c t K e y > < K e y > L i n k s \ & l t ; C o l u m n s \ C o u n t   o f   p a y m e n t   m e t h o d & g t ; - & l t ; M e a s u r e s \ p a y m e n t   m e t h o d & g t ; < / K e y > < / D i a g r a m O b j e c t K e y > < D i a g r a m O b j e c t K e y > < K e y > L i n k s \ & l t ; C o l u m n s \ C o u n t   o f   p a y m e n t   m e t h o d & g t ; - & l t ; M e a s u r e s \ p a y m e n t   m e t h o d & g t ; \ C O L U M N < / K e y > < / D i a g r a m O b j e c t K e y > < D i a g r a m O b j e c t K e y > < K e y > L i n k s \ & l t ; C o l u m n s \ C o u n t   o f   p a y m e n t   m e t h o d & g t ; - & l t ; M e a s u r e s \ p a y m e n t   m e t h o d & g t ; \ M E A S U R E < / K e y > < / D i a g r a m O b j e c t K e y > < D i a g r a m O b j e c t K e y > < K e y > L i n k s \ & l t ; C o l u m n s \ C o u n t   o f   c a r e   i n s t r u c t i o n s & g t ; - & l t ; M e a s u r e s \ c a r e   i n s t r u c t i o n s & g t ; < / K e y > < / D i a g r a m O b j e c t K e y > < D i a g r a m O b j e c t K e y > < K e y > L i n k s \ & l t ; C o l u m n s \ C o u n t   o f   c a r e   i n s t r u c t i o n s & g t ; - & l t ; M e a s u r e s \ c a r e   i n s t r u c t i o n s & g t ; \ C O L U M N < / K e y > < / D i a g r a m O b j e c t K e y > < D i a g r a m O b j e c t K e y > < K e y > L i n k s \ & l t ; C o l u m n s \ C o u n t   o f   c a r e   i n s t r u c t i o n s & g t ; - & l t ; M e a s u r e s \ c a r e   i n s t r u c t i o n s & g t ; \ M E A S U R E 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 C o l u m n s \ u n i t s < / K e y > < / a : K e y > < a : V a l u e   i : t y p e = " M e a s u r e G r i d N o d e V i e w S t a t e " > < L a y e d O u t > t r u e < / L a y e d O u t > < / a : V a l u e > < / a : K e y V a l u e O f D i a g r a m O b j e c t K e y a n y T y p e z b w N T n L X > < a : K e y V a l u e O f D i a g r a m O b j e c t K e y a n y T y p e z b w N T n L X > < a : K e y > < K e y > C o l u m n s \ c a r e   i n s t r u c t i o n s < / K e y > < / a : K e y > < a : V a l u e   i : t y p e = " M e a s u r e G r i d N o d e V i e w S t a t e " > < C o l u m n > 1 < / C o l u m n > < L a y e d O u t > t r u e < / L a y e d O u t > < / a : V a l u e > < / a : K e y V a l u e O f D i a g r a m O b j e c t K e y a n y T y p e z b w N T n L X > < a : K e y V a l u e O f D i a g r a m O b j e c t K e y a n y T y p e z b w N T n L X > < a : K e y > < K e y > C o l u m n s \ p a y m e n t   m e t h o d < / K e y > < / a : K e y > < a : V a l u e   i : t y p e = " M e a s u r e G r i d N o d e V i e w S t a t e " > < C o l u m n > 2 < / C o l u m n > < L a y e d O u t > t r u e < / L a y e d O u t > < / a : V a l u e > < / a : K e y V a l u e O f D i a g r a m O b j e c t K e y a n y T y p e z b w N T n L X > < a : K e y V a l u e O f D i a g r a m O b j e c t K e y a n y T y p e z b w N T n L X > < a : K e y > < K e y > C o l u m n s \ w e i g h t < / K e y > < / a : K e y > < a : V a l u e   i : t y p e = " M e a s u r e G r i d N o d e V i e w S t a t e " > < C o l u m n > 3 < / C o l u m n > < L a y e d O u t > t r u e < / L a y e d O u t > < / a : V a l u e > < / a : K e y V a l u e O f D i a g r a m O b j e c t K e y a n y T y p e z b w N T n L X > < a : K e y V a l u e O f D i a g r a m O b j e c t K e y a n y T y p e z b w N T n L X > < a : K e y > < K e y > C o l u m n s \ a m o u n t < / K e y > < / a : K e y > < a : V a l u e   i : t y p e = " M e a s u r e G r i d N o d e V i e w S t a t e " > < C o l u m n > 4 < / C o l u m n > < L a y e d O u t > t r u e < / L a y e d O u t > < / a : V a l u e > < / a : K e y V a l u e O f D i a g r a m O b j e c t K e y a n y T y p e z b w N T n L X > < a : K e y V a l u e O f D i a g r a m O b j e c t K e y a n y T y p e z b w N T n L X > < a : K e y > < K e y > M e a s u r e s \ S u m   o f   u n i t s < / K e y > < / a : K e y > < a : V a l u e   i : t y p e = " M e a s u r e G r i d N o d e V i e w S t a t e " > < L a y e d O u t > t r u e < / L a y e d O u t > < W a s U I I n v i s i b l e > t r u e < / W a s U I I n v i s i b l e > < / a : V a l u e > < / a : K e y V a l u e O f D i a g r a m O b j e c t K e y a n y T y p e z b w N T n L X > < a : K e y V a l u e O f D i a g r a m O b j e c t K e y a n y T y p e z b w N T n L X > < a : K e y > < K e y > M e a s u r e s \ S u m   o f   u n i t s \ T a g I n f o \ F o r m u l a < / K e y > < / a : K e y > < a : V a l u e   i : t y p e = " M e a s u r e G r i d V i e w S t a t e I D i a g r a m T a g A d d i t i o n a l I n f o " / > < / a : K e y V a l u e O f D i a g r a m O b j e c t K e y a n y T y p e z b w N T n L X > < a : K e y V a l u e O f D i a g r a m O b j e c t K e y a n y T y p e z b w N T n L X > < a : K e y > < K e y > M e a s u r e s \ S u m   o f   u n i t s \ T a g I n f o \ V a l u e < / K e y > < / a : K e y > < a : V a l u e   i : t y p e = " M e a s u r e G r i d V i e w S t a t e I D i a g r a m T a g A d d i t i o n a l I n f o " / > < / a : K e y V a l u e O f D i a g r a m O b j e c t K e y a n y T y p e z b w N T n L X > < a : K e y V a l u e O f D i a g r a m O b j e c t K e y a n y T y p e z b w N T n L X > < a : K e y > < K e y > M e a s u r e s \ C o u n t   o f   u n i t s < / K e y > < / a : K e y > < a : V a l u e   i : t y p e = " M e a s u r e G r i d N o d e V i e w S t a t e " > < L a y e d O u t > t r u e < / L a y e d O u t > < W a s U I I n v i s i b l e > t r u e < / W a s U I I n v i s i b l e > < / a : V a l u e > < / a : K e y V a l u e O f D i a g r a m O b j e c t K e y a n y T y p e z b w N T n L X > < a : K e y V a l u e O f D i a g r a m O b j e c t K e y a n y T y p e z b w N T n L X > < a : K e y > < K e y > M e a s u r e s \ C o u n t   o f   u n i t s \ T a g I n f o \ F o r m u l a < / K e y > < / a : K e y > < a : V a l u e   i : t y p e = " M e a s u r e G r i d V i e w S t a t e I D i a g r a m T a g A d d i t i o n a l I n f o " / > < / a : K e y V a l u e O f D i a g r a m O b j e c t K e y a n y T y p e z b w N T n L X > < a : K e y V a l u e O f D i a g r a m O b j e c t K e y a n y T y p e z b w N T n L X > < a : K e y > < K e y > M e a s u r e s \ C o u n t   o f   u n i t s \ T a g I n f o \ V a l u e < / K e y > < / a : K e y > < a : V a l u e   i : t y p e = " M e a s u r e G r i d V i e w S t a t e I D i a g r a m T a g A d d i t i o n a l I n f o " / > < / a : K e y V a l u e O f D i a g r a m O b j e c t K e y a n y T y p e z b w N T n L X > < a : K e y V a l u e O f D i a g r a m O b j e c t K e y a n y T y p e z b w N T n L X > < a : K e y > < K e y > M e a s u r e s \ C o u n t   o f   p a y m e n t   m e t h o d < / K e y > < / a : K e y > < a : V a l u e   i : t y p e = " M e a s u r e G r i d N o d e V i e w S t a t e " > < C o l u m n > 2 < / C o l u m n > < L a y e d O u t > t r u e < / L a y e d O u t > < W a s U I I n v i s i b l e > t r u e < / W a s U I I n v i s i b l e > < / a : V a l u e > < / a : K e y V a l u e O f D i a g r a m O b j e c t K e y a n y T y p e z b w N T n L X > < a : K e y V a l u e O f D i a g r a m O b j e c t K e y a n y T y p e z b w N T n L X > < a : K e y > < K e y > M e a s u r e s \ C o u n t   o f   p a y m e n t   m e t h o d \ T a g I n f o \ F o r m u l a < / K e y > < / a : K e y > < a : V a l u e   i : t y p e = " M e a s u r e G r i d V i e w S t a t e I D i a g r a m T a g A d d i t i o n a l I n f o " / > < / a : K e y V a l u e O f D i a g r a m O b j e c t K e y a n y T y p e z b w N T n L X > < a : K e y V a l u e O f D i a g r a m O b j e c t K e y a n y T y p e z b w N T n L X > < a : K e y > < K e y > M e a s u r e s \ C o u n t   o f   p a y m e n t   m e t h o d \ T a g I n f o \ V a l u e < / K e y > < / a : K e y > < a : V a l u e   i : t y p e = " M e a s u r e G r i d V i e w S t a t e I D i a g r a m T a g A d d i t i o n a l I n f o " / > < / a : K e y V a l u e O f D i a g r a m O b j e c t K e y a n y T y p e z b w N T n L X > < a : K e y V a l u e O f D i a g r a m O b j e c t K e y a n y T y p e z b w N T n L X > < a : K e y > < K e y > M e a s u r e s \ C o u n t   o f   c a r e   i n s t r u c t i o n s < / K e y > < / a : K e y > < a : V a l u e   i : t y p e = " M e a s u r e G r i d N o d e V i e w S t a t e " / > < / a : K e y V a l u e O f D i a g r a m O b j e c t K e y a n y T y p e z b w N T n L X > < a : K e y V a l u e O f D i a g r a m O b j e c t K e y a n y T y p e z b w N T n L X > < a : K e y > < K e y > M e a s u r e s \ C o u n t   o f   c a r e   i n s t r u c t i o n s \ T a g I n f o \ F o r m u l a < / K e y > < / a : K e y > < a : V a l u e   i : t y p e = " M e a s u r e G r i d V i e w S t a t e I D i a g r a m T a g A d d i t i o n a l I n f o " / > < / a : K e y V a l u e O f D i a g r a m O b j e c t K e y a n y T y p e z b w N T n L X > < a : K e y V a l u e O f D i a g r a m O b j e c t K e y a n y T y p e z b w N T n L X > < a : K e y > < K e y > M e a s u r e s \ C o u n t   o f   c a r e   i n s t r u c t i o n s \ T a g I n f o \ V a l u e < / K e y > < / a : K e y > < a : V a l u e   i : t y p e = " M e a s u r e G r i d V i e w S t a t e I D i a g r a m T a g A d d i t i o n a l I n f o " / > < / a : K e y V a l u e O f D i a g r a m O b j e c t K e y a n y T y p e z b w N T n L X > < a : K e y V a l u e O f D i a g r a m O b j e c t K e y a n y T y p e z b w N T n L X > < a : K e y > < K e y > L i n k s \ & l t ; C o l u m n s \ S u m   o f   u n i t s & g t ; - & l t ; M e a s u r e s \ u n i t s & g t ; < / K e y > < / a : K e y > < a : V a l u e   i : t y p e = " M e a s u r e G r i d V i e w S t a t e I D i a g r a m L i n k " / > < / a : K e y V a l u e O f D i a g r a m O b j e c t K e y a n y T y p e z b w N T n L X > < a : K e y V a l u e O f D i a g r a m O b j e c t K e y a n y T y p e z b w N T n L X > < a : K e y > < K e y > L i n k s \ & l t ; C o l u m n s \ S u m   o f   u n i t s & g t ; - & l t ; M e a s u r e s \ u n i t s & g t ; \ C O L U M N < / K e y > < / a : K e y > < a : V a l u e   i : t y p e = " M e a s u r e G r i d V i e w S t a t e I D i a g r a m L i n k E n d p o i n t " / > < / a : K e y V a l u e O f D i a g r a m O b j e c t K e y a n y T y p e z b w N T n L X > < a : K e y V a l u e O f D i a g r a m O b j e c t K e y a n y T y p e z b w N T n L X > < a : K e y > < K e y > L i n k s \ & l t ; C o l u m n s \ S u m   o f   u n i t s & g t ; - & l t ; M e a s u r e s \ u n i t s & g t ; \ M E A S U R E < / K e y > < / a : K e y > < a : V a l u e   i : t y p e = " M e a s u r e G r i d V i e w S t a t e I D i a g r a m L i n k E n d p o i n t " / > < / a : K e y V a l u e O f D i a g r a m O b j e c t K e y a n y T y p e z b w N T n L X > < a : K e y V a l u e O f D i a g r a m O b j e c t K e y a n y T y p e z b w N T n L X > < a : K e y > < K e y > L i n k s \ & l t ; C o l u m n s \ C o u n t   o f   u n i t s & g t ; - & l t ; M e a s u r e s \ u n i t s & g t ; < / K e y > < / a : K e y > < a : V a l u e   i : t y p e = " M e a s u r e G r i d V i e w S t a t e I D i a g r a m L i n k " / > < / a : K e y V a l u e O f D i a g r a m O b j e c t K e y a n y T y p e z b w N T n L X > < a : K e y V a l u e O f D i a g r a m O b j e c t K e y a n y T y p e z b w N T n L X > < a : K e y > < K e y > L i n k s \ & l t ; C o l u m n s \ C o u n t   o f   u n i t s & g t ; - & l t ; M e a s u r e s \ u n i t s & g t ; \ C O L U M N < / K e y > < / a : K e y > < a : V a l u e   i : t y p e = " M e a s u r e G r i d V i e w S t a t e I D i a g r a m L i n k E n d p o i n t " / > < / a : K e y V a l u e O f D i a g r a m O b j e c t K e y a n y T y p e z b w N T n L X > < a : K e y V a l u e O f D i a g r a m O b j e c t K e y a n y T y p e z b w N T n L X > < a : K e y > < K e y > L i n k s \ & l t ; C o l u m n s \ C o u n t   o f   u n i t s & g t ; - & l t ; M e a s u r e s \ u n i t s & g t ; \ M E A S U R E < / K e y > < / a : K e y > < a : V a l u e   i : t y p e = " M e a s u r e G r i d V i e w S t a t e I D i a g r a m L i n k E n d p o i n t " / > < / a : K e y V a l u e O f D i a g r a m O b j e c t K e y a n y T y p e z b w N T n L X > < a : K e y V a l u e O f D i a g r a m O b j e c t K e y a n y T y p e z b w N T n L X > < a : K e y > < K e y > L i n k s \ & l t ; C o l u m n s \ C o u n t   o f   p a y m e n t   m e t h o d & g t ; - & l t ; M e a s u r e s \ p a y m e n t   m e t h o d & g t ; < / K e y > < / a : K e y > < a : V a l u e   i : t y p e = " M e a s u r e G r i d V i e w S t a t e I D i a g r a m L i n k " / > < / a : K e y V a l u e O f D i a g r a m O b j e c t K e y a n y T y p e z b w N T n L X > < a : K e y V a l u e O f D i a g r a m O b j e c t K e y a n y T y p e z b w N T n L X > < a : K e y > < K e y > L i n k s \ & l t ; C o l u m n s \ C o u n t   o f   p a y m e n t   m e t h o d & g t ; - & l t ; M e a s u r e s \ p a y m e n t   m e t h o d & g t ; \ C O L U M N < / K e y > < / a : K e y > < a : V a l u e   i : t y p e = " M e a s u r e G r i d V i e w S t a t e I D i a g r a m L i n k E n d p o i n t " / > < / a : K e y V a l u e O f D i a g r a m O b j e c t K e y a n y T y p e z b w N T n L X > < a : K e y V a l u e O f D i a g r a m O b j e c t K e y a n y T y p e z b w N T n L X > < a : K e y > < K e y > L i n k s \ & l t ; C o l u m n s \ C o u n t   o f   p a y m e n t   m e t h o d & g t ; - & l t ; M e a s u r e s \ p a y m e n t   m e t h o d & g t ; \ M E A S U R E < / K e y > < / a : K e y > < a : V a l u e   i : t y p e = " M e a s u r e G r i d V i e w S t a t e I D i a g r a m L i n k E n d p o i n t " / > < / a : K e y V a l u e O f D i a g r a m O b j e c t K e y a n y T y p e z b w N T n L X > < a : K e y V a l u e O f D i a g r a m O b j e c t K e y a n y T y p e z b w N T n L X > < a : K e y > < K e y > L i n k s \ & l t ; C o l u m n s \ C o u n t   o f   c a r e   i n s t r u c t i o n s & g t ; - & l t ; M e a s u r e s \ c a r e   i n s t r u c t i o n s & g t ; < / K e y > < / a : K e y > < a : V a l u e   i : t y p e = " M e a s u r e G r i d V i e w S t a t e I D i a g r a m L i n k " / > < / a : K e y V a l u e O f D i a g r a m O b j e c t K e y a n y T y p e z b w N T n L X > < a : K e y V a l u e O f D i a g r a m O b j e c t K e y a n y T y p e z b w N T n L X > < a : K e y > < K e y > L i n k s \ & l t ; C o l u m n s \ C o u n t   o f   c a r e   i n s t r u c t i o n s & g t ; - & l t ; M e a s u r e s \ c a r e   i n s t r u c t i o n s & g t ; \ C O L U M N < / K e y > < / a : K e y > < a : V a l u e   i : t y p e = " M e a s u r e G r i d V i e w S t a t e I D i a g r a m L i n k E n d p o i n t " / > < / a : K e y V a l u e O f D i a g r a m O b j e c t K e y a n y T y p e z b w N T n L X > < a : K e y V a l u e O f D i a g r a m O b j e c t K e y a n y T y p e z b w N T n L X > < a : K e y > < K e y > L i n k s \ & l t ; C o l u m n s \ C o u n t   o f   c a r e   i n s t r u c t i o n s & g t ; - & l t ; M e a s u r e s \ c a r e   i n s t r u c t i o n s & g t ; \ M E A S U R E < / K e y > < / a : K e y > < a : V a l u e   i : t y p e = " M e a s u r e G r i d V i e w S t a t e I D i a g r a m L i n k E n d p o i n t " / > < / a : K e y V a l u e O f D i a g r a m O b j e c t K e y a n y T y p e z b w N T n L X > < / V i e w S t a t e s > < / D i a g r a m M a n a g e r . S e r i a l i z a b l e D i a g r a m > < D i a g r a m M a n a g e r . S e r i a l i z a b l e D i a g r a m > < A d a p t e r   i : t y p e = " M e a s u r e D i a g r a m S a n d b o x A d a p t e r " > < T a b l e N a m e > c u s t o m e r _ t r 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 c u s t o m e r _ t r 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 i d < / K e y > < / D i a g r a m O b j e c t K e y > < D i a g r a m O b j e c t K e y > < K e y > C o l u m n s \ c u s t o m e r   n a m e < / K e y > < / D i a g r a m O b j e c t K e y > < D i a g r a m O b j e c t K e y > < K e y > C o l u m n s \ m o b i l e   n u m b e r < / K e y > < / D i a g r a m O b j e c t K e y > < D i a g r a m O b j e c t K e y > < K e y > C o l u m n s \ c a r e   i n s t r u c t i o n s 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 i d < / K e y > < / a : K e y > < a : V a l u e   i : t y p e = " M e a s u r e G r i d N o d e V i e w S t a t e " > < L a y e d O u t > t r u e < / L a y e d O u t > < / a : V a l u e > < / a : K e y V a l u e O f D i a g r a m O b j e c t K e y a n y T y p e z b w N T n L X > < a : K e y V a l u e O f D i a g r a m O b j e c t K e y a n y T y p e z b w N T n L X > < a : K e y > < K e y > C o l u m n s \ c u s t o m e r   n a m e < / K e y > < / a : K e y > < a : V a l u e   i : t y p e = " M e a s u r e G r i d N o d e V i e w S t a t e " > < C o l u m n > 1 < / C o l u m n > < L a y e d O u t > t r u e < / L a y e d O u t > < / a : V a l u e > < / a : K e y V a l u e O f D i a g r a m O b j e c t K e y a n y T y p e z b w N T n L X > < a : K e y V a l u e O f D i a g r a m O b j e c t K e y a n y T y p e z b w N T n L X > < a : K e y > < K e y > C o l u m n s \ m o b i l e   n u m b e r < / K e y > < / a : K e y > < a : V a l u e   i : t y p e = " M e a s u r e G r i d N o d e V i e w S t a t e " > < C o l u m n > 2 < / C o l u m n > < L a y e d O u t > t r u e < / L a y e d O u t > < / a : V a l u e > < / a : K e y V a l u e O f D i a g r a m O b j e c t K e y a n y T y p e z b w N T n L X > < a : K e y V a l u e O f D i a g r a m O b j e c t K e y a n y T y p e z b w N T n L X > < a : K e y > < K e y > C o l u m n s \ c a r e   i n s t r u c t i o n s < / K e y > < / a : K e y > < a : V a l u e   i : t y p e = " M e a s u r e G r i d N o d e V i e w S t a t e " > < C o l u m n > 3 < / C o l u m n > < L a y e d O u t > t r u e < / L a y e d O u t > < / a : V a l u e > < / a : K e y V a l u e O f D i a g r a m O b j e c t K e y a n y T y p e z b w N T n L X > < / V i e w S t a t e s > < / D i a g r a m M a n a g e r . S e r i a l i z a b l e D i a g r a m > < D i a g r a m M a n a g e r . S e r i a l i z a b l e D i a g r a m > < A d a p t e r   i : t y p e = " M e a s u r e D i a g r a m S a n d b o x A d a p t e r " > < T a b l e N a m e > i t e m s _ t r 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 i t e m s _ t r 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 S h i r t s < / K e y > < / D i a g r a m O b j e c t K e y > < D i a g r a m O b j e c t K e y > < K e y > M e a s u r e s \ S u m   o f   S h i r t s \ T a g I n f o \ F o r m u l a < / K e y > < / D i a g r a m O b j e c t K e y > < D i a g r a m O b j e c t K e y > < K e y > M e a s u r e s \ S u m   o f   S h i r t s \ T a g I n f o \ V a l u e < / K e y > < / D i a g r a m O b j e c t K e y > < D i a g r a m O b j e c t K e y > < K e y > M e a s u r e s \ C o u n t   o f   S h i r t s < / K e y > < / D i a g r a m O b j e c t K e y > < D i a g r a m O b j e c t K e y > < K e y > M e a s u r e s \ C o u n t   o f   S h i r t s \ T a g I n f o \ F o r m u l a < / K e y > < / D i a g r a m O b j e c t K e y > < D i a g r a m O b j e c t K e y > < K e y > M e a s u r e s \ C o u n t   o f   S h i r t s \ T a g I n f o \ V a l u e < / K e y > < / D i a g r a m O b j e c t K e y > < D i a g r a m O b j e c t K e y > < K e y > M e a s u r e s \ S u m   o f   P a n t s < / K e y > < / D i a g r a m O b j e c t K e y > < D i a g r a m O b j e c t K e y > < K e y > M e a s u r e s \ S u m   o f   P a n t s \ T a g I n f o \ F o r m u l a < / K e y > < / D i a g r a m O b j e c t K e y > < D i a g r a m O b j e c t K e y > < K e y > M e a s u r e s \ S u m   o f   P a n t s \ T a g I n f o \ V a l u e < / K e y > < / D i a g r a m O b j e c t K e y > < D i a g r a m O b j e c t K e y > < K e y > M e a s u r e s \ C o u n t   o f   P a n t s < / K e y > < / D i a g r a m O b j e c t K e y > < D i a g r a m O b j e c t K e y > < K e y > M e a s u r e s \ C o u n t   o f   P a n t s \ T a g I n f o \ F o r m u l a < / K e y > < / D i a g r a m O b j e c t K e y > < D i a g r a m O b j e c t K e y > < K e y > M e a s u r e s \ C o u n t   o f   P a n t s \ T a g I n f o \ V a l u e < / K e y > < / D i a g r a m O b j e c t K e y > < D i a g r a m O b j e c t K e y > < K e y > M e a s u r e s \ S u m   o f   P o l o s < / K e y > < / D i a g r a m O b j e c t K e y > < D i a g r a m O b j e c t K e y > < K e y > M e a s u r e s \ S u m   o f   P o l o s \ T a g I n f o \ F o r m u l a < / K e y > < / D i a g r a m O b j e c t K e y > < D i a g r a m O b j e c t K e y > < K e y > M e a s u r e s \ S u m   o f   P o l o s \ T a g I n f o \ V a l u e < / K e y > < / D i a g r a m O b j e c t K e y > < D i a g r a m O b j e c t K e y > < K e y > M e a s u r e s \ S u m   o f   T - s h i r t < / K e y > < / D i a g r a m O b j e c t K e y > < D i a g r a m O b j e c t K e y > < K e y > M e a s u r e s \ S u m   o f   T - s h i r t \ T a g I n f o \ F o r m u l a < / K e y > < / D i a g r a m O b j e c t K e y > < D i a g r a m O b j e c t K e y > < K e y > M e a s u r e s \ S u m   o f   T - s h i r t \ T a g I n f o \ V a l u e < / K e y > < / D i a g r a m O b j e c t K e y > < D i a g r a m O b j e c t K e y > < K e y > M e a s u r e s \ S u m   o f   J e a n s < / K e y > < / D i a g r a m O b j e c t K e y > < D i a g r a m O b j e c t K e y > < K e y > M e a s u r e s \ S u m   o f   J e a n s \ T a g I n f o \ F o r m u l a < / K e y > < / D i a g r a m O b j e c t K e y > < D i a g r a m O b j e c t K e y > < K e y > M e a s u r e s \ S u m   o f   J e a n s \ T a g I n f o \ V a l u e < / K e y > < / D i a g r a m O b j e c t K e y > < D i a g r a m O b j e c t K e y > < K e y > M e a s u r e s \ S u m   o f   S h o r t s < / K e y > < / D i a g r a m O b j e c t K e y > < D i a g r a m O b j e c t K e y > < K e y > M e a s u r e s \ S u m   o f   S h o r t s \ T a g I n f o \ F o r m u l a < / K e y > < / D i a g r a m O b j e c t K e y > < D i a g r a m O b j e c t K e y > < K e y > M e a s u r e s \ S u m   o f   S h o r t s \ T a g I n f o \ V a l u e < / K e y > < / D i a g r a m O b j e c t K e y > < D i a g r a m O b j e c t K e y > < K e y > M e a s u r e s \ S u m   o f   T r a c k   P a n t < / K e y > < / D i a g r a m O b j e c t K e y > < D i a g r a m O b j e c t K e y > < K e y > M e a s u r e s \ S u m   o f   T r a c k   P a n t \ T a g I n f o \ F o r m u l a < / K e y > < / D i a g r a m O b j e c t K e y > < D i a g r a m O b j e c t K e y > < K e y > M e a s u r e s \ S u m   o f   T r a c k   P a n t \ T a g I n f o \ V a l u e < / K e y > < / D i a g r a m O b j e c t K e y > < D i a g r a m O b j e c t K e y > < K e y > M e a s u r e s \ S u m   o f   S o c k s < / K e y > < / D i a g r a m O b j e c t K e y > < D i a g r a m O b j e c t K e y > < K e y > M e a s u r e s \ S u m   o f   S o c k s \ T a g I n f o \ F o r m u l a < / K e y > < / D i a g r a m O b j e c t K e y > < D i a g r a m O b j e c t K e y > < K e y > M e a s u r e s \ S u m   o f   S o c k s \ T a g I n f o \ V a l u e < / K e y > < / D i a g r a m O b j e c t K e y > < D i a g r a m O b j e c t K e y > < K e y > M e a s u r e s \ S u m   o f   B e d   S h e e t < / K e y > < / D i a g r a m O b j e c t K e y > < D i a g r a m O b j e c t K e y > < K e y > M e a s u r e s \ S u m   o f   B e d   S h e e t \ T a g I n f o \ F o r m u l a < / K e y > < / D i a g r a m O b j e c t K e y > < D i a g r a m O b j e c t K e y > < K e y > M e a s u r e s \ S u m   o f   B e d   S h e e t \ T a g I n f o \ V a l u e < / K e y > < / D i a g r a m O b j e c t K e y > < D i a g r a m O b j e c t K e y > < K e y > M e a s u r e s \ S u m   o f   T o w e l < / K e y > < / D i a g r a m O b j e c t K e y > < D i a g r a m O b j e c t K e y > < K e y > M e a s u r e s \ S u m   o f   T o w e l \ T a g I n f o \ F o r m u l a < / K e y > < / D i a g r a m O b j e c t K e y > < D i a g r a m O b j e c t K e y > < K e y > M e a s u r e s \ S u m   o f   T o w e l \ T a g I n f o \ V a l u e < / K e y > < / D i a g r a m O b j e c t K e y > < D i a g r a m O b j e c t K e y > < K e y > M e a s u r e s \ S u m   o f   b l a z e r < / K e y > < / D i a g r a m O b j e c t K e y > < D i a g r a m O b j e c t K e y > < K e y > M e a s u r e s \ S u m   o f   b l a z e r \ T a g I n f o \ F o r m u l a < / K e y > < / D i a g r a m O b j e c t K e y > < D i a g r a m O b j e c t K e y > < K e y > M e a s u r e s \ S u m   o f   b l a z e r \ T a g I n f o \ V a l u e < / K e y > < / D i a g r a m O b j e c t K e y > < D i a g r a m O b j e c t K e y > < K e y > M e a s u r e s \ C o u n t   o f   T o w e l < / K e y > < / D i a g r a m O b j e c t K e y > < D i a g r a m O b j e c t K e y > < K e y > M e a s u r e s \ C o u n t   o f   T o w e l \ T a g I n f o \ F o r m u l a < / K e y > < / D i a g r a m O b j e c t K e y > < D i a g r a m O b j e c t K e y > < K e y > M e a s u r e s \ C o u n t   o f   T o w e l \ T a g I n f o \ V a l u e < / K e y > < / D i a g r a m O b j e c t K e y > < D i a g r a m O b j e c t K e y > < K e y > M e a s u r e s \ C o u n t   o f   B e d   S h e e t < / K e y > < / D i a g r a m O b j e c t K e y > < D i a g r a m O b j e c t K e y > < K e y > M e a s u r e s \ C o u n t   o f   B e d   S h e e t \ T a g I n f o \ F o r m u l a < / K e y > < / D i a g r a m O b j e c t K e y > < D i a g r a m O b j e c t K e y > < K e y > M e a s u r e s \ C o u n t   o f   B e d   S h e e t \ T a g I n f o \ V a l u e < / K e y > < / D i a g r a m O b j e c t K e y > < D i a g r a m O b j e c t K e y > < K e y > M e a s u r e s \ C o u n t   o f   S o c k s < / K e y > < / D i a g r a m O b j e c t K e y > < D i a g r a m O b j e c t K e y > < K e y > M e a s u r e s \ C o u n t   o f   S o c k s \ T a g I n f o \ F o r m u l a < / K e y > < / D i a g r a m O b j e c t K e y > < D i a g r a m O b j e c t K e y > < K e y > M e a s u r e s \ C o u n t   o f   S o c k s \ T a g I n f o \ V a l u e < / K e y > < / D i a g r a m O b j e c t K e y > < D i a g r a m O b j e c t K e y > < K e y > M e a s u r e s \ C o u n t   o f   T r a c k   P a n t < / K e y > < / D i a g r a m O b j e c t K e y > < D i a g r a m O b j e c t K e y > < K e y > M e a s u r e s \ C o u n t   o f   T r a c k   P a n t \ T a g I n f o \ F o r m u l a < / K e y > < / D i a g r a m O b j e c t K e y > < D i a g r a m O b j e c t K e y > < K e y > M e a s u r e s \ C o u n t   o f   T r a c k   P a n t \ T a g I n f o \ V a l u e < / K e y > < / D i a g r a m O b j e c t K e y > < D i a g r a m O b j e c t K e y > < K e y > M e a s u r e s \ C o u n t   o f   b l a z e r < / K e y > < / D i a g r a m O b j e c t K e y > < D i a g r a m O b j e c t K e y > < K e y > M e a s u r e s \ C o u n t   o f   b l a z e r \ T a g I n f o \ F o r m u l a < / K e y > < / D i a g r a m O b j e c t K e y > < D i a g r a m O b j e c t K e y > < K e y > M e a s u r e s \ C o u n t   o f   b l a z e r \ T a g I n f o \ V a l u e < / K e y > < / D i a g r a m O b j e c t K e y > < D i a g r a m O b j e c t K e y > < K e y > M e a s u r e s \ C o u n t   o f   J e a n s < / K e y > < / D i a g r a m O b j e c t K e y > < D i a g r a m O b j e c t K e y > < K e y > M e a s u r e s \ C o u n t   o f   J e a n s \ T a g I n f o \ F o r m u l a < / K e y > < / D i a g r a m O b j e c t K e y > < D i a g r a m O b j e c t K e y > < K e y > M e a s u r e s \ C o u n t   o f   J e a n s \ T a g I n f o \ V a l u e < / K e y > < / D i a g r a m O b j e c t K e y > < D i a g r a m O b j e c t K e y > < K e y > C o l u m n s \ c a r e   i n s t r u c t i o n s < / K e y > < / D i a g r a m O b j e c t K e y > < D i a g r a m O b j e c t K e y > < K e y > C o l u m n s \ u n i t s < / K e y > < / D i a g r a m O b j e c t K e y > < D i a g r a m O b j e c t K e y > < K e y > C o l u m n s \ S h i r t s < / K e y > < / D i a g r a m O b j e c t K e y > < D i a g r a m O b j e c t K e y > < K e y > C o l u m n s \ P a n t s < / K e y > < / D i a g r a m O b j e c t K e y > < D i a g r a m O b j e c t K e y > < K e y > C o l u m n s \ P o l o s < / K e y > < / D i a g r a m O b j e c t K e y > < D i a g r a m O b j e c t K e y > < K e y > C o l u m n s \ T - s h i r t < / K e y > < / D i a g r a m O b j e c t K e y > < D i a g r a m O b j e c t K e y > < K e y > C o l u m n s \ J e a n s < / K e y > < / D i a g r a m O b j e c t K e y > < D i a g r a m O b j e c t K e y > < K e y > C o l u m n s \ S h o r t s < / K e y > < / D i a g r a m O b j e c t K e y > < D i a g r a m O b j e c t K e y > < K e y > C o l u m n s \ T r a c k   P a n t < / K e y > < / D i a g r a m O b j e c t K e y > < D i a g r a m O b j e c t K e y > < K e y > C o l u m n s \ S o c k s < / K e y > < / D i a g r a m O b j e c t K e y > < D i a g r a m O b j e c t K e y > < K e y > C o l u m n s \ B e d   S h e e t < / K e y > < / D i a g r a m O b j e c t K e y > < D i a g r a m O b j e c t K e y > < K e y > C o l u m n s \ T o w e l < / K e y > < / D i a g r a m O b j e c t K e y > < D i a g r a m O b j e c t K e y > < K e y > C o l u m n s \ b l a z e r < / K e y > < / D i a g r a m O b j e c t K e y > < D i a g r a m O b j e c t K e y > < K e y > L i n k s \ & l t ; C o l u m n s \ S u m   o f   S h i r t s & g t ; - & l t ; M e a s u r e s \ S h i r t s & g t ; < / K e y > < / D i a g r a m O b j e c t K e y > < D i a g r a m O b j e c t K e y > < K e y > L i n k s \ & l t ; C o l u m n s \ S u m   o f   S h i r t s & g t ; - & l t ; M e a s u r e s \ S h i r t s & g t ; \ C O L U M N < / K e y > < / D i a g r a m O b j e c t K e y > < D i a g r a m O b j e c t K e y > < K e y > L i n k s \ & l t ; C o l u m n s \ S u m   o f   S h i r t s & g t ; - & l t ; M e a s u r e s \ S h i r t s & g t ; \ M E A S U R E < / K e y > < / D i a g r a m O b j e c t K e y > < D i a g r a m O b j e c t K e y > < K e y > L i n k s \ & l t ; C o l u m n s \ C o u n t   o f   S h i r t s & g t ; - & l t ; M e a s u r e s \ S h i r t s & g t ; < / K e y > < / D i a g r a m O b j e c t K e y > < D i a g r a m O b j e c t K e y > < K e y > L i n k s \ & l t ; C o l u m n s \ C o u n t   o f   S h i r t s & g t ; - & l t ; M e a s u r e s \ S h i r t s & g t ; \ C O L U M N < / K e y > < / D i a g r a m O b j e c t K e y > < D i a g r a m O b j e c t K e y > < K e y > L i n k s \ & l t ; C o l u m n s \ C o u n t   o f   S h i r t s & g t ; - & l t ; M e a s u r e s \ S h i r t s & g t ; \ M E A S U R E < / K e y > < / D i a g r a m O b j e c t K e y > < D i a g r a m O b j e c t K e y > < K e y > L i n k s \ & l t ; C o l u m n s \ S u m   o f   P a n t s & g t ; - & l t ; M e a s u r e s \ P a n t s & g t ; < / K e y > < / D i a g r a m O b j e c t K e y > < D i a g r a m O b j e c t K e y > < K e y > L i n k s \ & l t ; C o l u m n s \ S u m   o f   P a n t s & g t ; - & l t ; M e a s u r e s \ P a n t s & g t ; \ C O L U M N < / K e y > < / D i a g r a m O b j e c t K e y > < D i a g r a m O b j e c t K e y > < K e y > L i n k s \ & l t ; C o l u m n s \ S u m   o f   P a n t s & g t ; - & l t ; M e a s u r e s \ P a n t s & g t ; \ M E A S U R E < / K e y > < / D i a g r a m O b j e c t K e y > < D i a g r a m O b j e c t K e y > < K e y > L i n k s \ & l t ; C o l u m n s \ C o u n t   o f   P a n t s & g t ; - & l t ; M e a s u r e s \ P a n t s & g t ; < / K e y > < / D i a g r a m O b j e c t K e y > < D i a g r a m O b j e c t K e y > < K e y > L i n k s \ & l t ; C o l u m n s \ C o u n t   o f   P a n t s & g t ; - & l t ; M e a s u r e s \ P a n t s & g t ; \ C O L U M N < / K e y > < / D i a g r a m O b j e c t K e y > < D i a g r a m O b j e c t K e y > < K e y > L i n k s \ & l t ; C o l u m n s \ C o u n t   o f   P a n t s & g t ; - & l t ; M e a s u r e s \ P a n t s & g t ; \ M E A S U R E < / K e y > < / D i a g r a m O b j e c t K e y > < D i a g r a m O b j e c t K e y > < K e y > L i n k s \ & l t ; C o l u m n s \ S u m   o f   P o l o s & g t ; - & l t ; M e a s u r e s \ P o l o s & g t ; < / K e y > < / D i a g r a m O b j e c t K e y > < D i a g r a m O b j e c t K e y > < K e y > L i n k s \ & l t ; C o l u m n s \ S u m   o f   P o l o s & g t ; - & l t ; M e a s u r e s \ P o l o s & g t ; \ C O L U M N < / K e y > < / D i a g r a m O b j e c t K e y > < D i a g r a m O b j e c t K e y > < K e y > L i n k s \ & l t ; C o l u m n s \ S u m   o f   P o l o s & g t ; - & l t ; M e a s u r e s \ P o l o s & g t ; \ M E A S U R E < / K e y > < / D i a g r a m O b j e c t K e y > < D i a g r a m O b j e c t K e y > < K e y > L i n k s \ & l t ; C o l u m n s \ S u m   o f   T - s h i r t & g t ; - & l t ; M e a s u r e s \ T - s h i r t & g t ; < / K e y > < / D i a g r a m O b j e c t K e y > < D i a g r a m O b j e c t K e y > < K e y > L i n k s \ & l t ; C o l u m n s \ S u m   o f   T - s h i r t & g t ; - & l t ; M e a s u r e s \ T - s h i r t & g t ; \ C O L U M N < / K e y > < / D i a g r a m O b j e c t K e y > < D i a g r a m O b j e c t K e y > < K e y > L i n k s \ & l t ; C o l u m n s \ S u m   o f   T - s h i r t & g t ; - & l t ; M e a s u r e s \ T - s h i r t & g t ; \ M E A S U R E < / K e y > < / D i a g r a m O b j e c t K e y > < D i a g r a m O b j e c t K e y > < K e y > L i n k s \ & l t ; C o l u m n s \ S u m   o f   J e a n s & g t ; - & l t ; M e a s u r e s \ J e a n s & g t ; < / K e y > < / D i a g r a m O b j e c t K e y > < D i a g r a m O b j e c t K e y > < K e y > L i n k s \ & l t ; C o l u m n s \ S u m   o f   J e a n s & g t ; - & l t ; M e a s u r e s \ J e a n s & g t ; \ C O L U M N < / K e y > < / D i a g r a m O b j e c t K e y > < D i a g r a m O b j e c t K e y > < K e y > L i n k s \ & l t ; C o l u m n s \ S u m   o f   J e a n s & g t ; - & l t ; M e a s u r e s \ J e a n s & g t ; \ M E A S U R E < / K e y > < / D i a g r a m O b j e c t K e y > < D i a g r a m O b j e c t K e y > < K e y > L i n k s \ & l t ; C o l u m n s \ S u m   o f   S h o r t s & g t ; - & l t ; M e a s u r e s \ S h o r t s & g t ; < / K e y > < / D i a g r a m O b j e c t K e y > < D i a g r a m O b j e c t K e y > < K e y > L i n k s \ & l t ; C o l u m n s \ S u m   o f   S h o r t s & g t ; - & l t ; M e a s u r e s \ S h o r t s & g t ; \ C O L U M N < / K e y > < / D i a g r a m O b j e c t K e y > < D i a g r a m O b j e c t K e y > < K e y > L i n k s \ & l t ; C o l u m n s \ S u m   o f   S h o r t s & g t ; - & l t ; M e a s u r e s \ S h o r t s & g t ; \ M E A S U R E < / K e y > < / D i a g r a m O b j e c t K e y > < D i a g r a m O b j e c t K e y > < K e y > L i n k s \ & l t ; C o l u m n s \ S u m   o f   T r a c k   P a n t & g t ; - & l t ; M e a s u r e s \ T r a c k   P a n t & g t ; < / K e y > < / D i a g r a m O b j e c t K e y > < D i a g r a m O b j e c t K e y > < K e y > L i n k s \ & l t ; C o l u m n s \ S u m   o f   T r a c k   P a n t & g t ; - & l t ; M e a s u r e s \ T r a c k   P a n t & g t ; \ C O L U M N < / K e y > < / D i a g r a m O b j e c t K e y > < D i a g r a m O b j e c t K e y > < K e y > L i n k s \ & l t ; C o l u m n s \ S u m   o f   T r a c k   P a n t & g t ; - & l t ; M e a s u r e s \ T r a c k   P a n t & g t ; \ M E A S U R E < / K e y > < / D i a g r a m O b j e c t K e y > < D i a g r a m O b j e c t K e y > < K e y > L i n k s \ & l t ; C o l u m n s \ S u m   o f   S o c k s & g t ; - & l t ; M e a s u r e s \ S o c k s & g t ; < / K e y > < / D i a g r a m O b j e c t K e y > < D i a g r a m O b j e c t K e y > < K e y > L i n k s \ & l t ; C o l u m n s \ S u m   o f   S o c k s & g t ; - & l t ; M e a s u r e s \ S o c k s & g t ; \ C O L U M N < / K e y > < / D i a g r a m O b j e c t K e y > < D i a g r a m O b j e c t K e y > < K e y > L i n k s \ & l t ; C o l u m n s \ S u m   o f   S o c k s & g t ; - & l t ; M e a s u r e s \ S o c k s & g t ; \ M E A S U R E < / K e y > < / D i a g r a m O b j e c t K e y > < D i a g r a m O b j e c t K e y > < K e y > L i n k s \ & l t ; C o l u m n s \ S u m   o f   B e d   S h e e t & g t ; - & l t ; M e a s u r e s \ B e d   S h e e t & g t ; < / K e y > < / D i a g r a m O b j e c t K e y > < D i a g r a m O b j e c t K e y > < K e y > L i n k s \ & l t ; C o l u m n s \ S u m   o f   B e d   S h e e t & g t ; - & l t ; M e a s u r e s \ B e d   S h e e t & g t ; \ C O L U M N < / K e y > < / D i a g r a m O b j e c t K e y > < D i a g r a m O b j e c t K e y > < K e y > L i n k s \ & l t ; C o l u m n s \ S u m   o f   B e d   S h e e t & g t ; - & l t ; M e a s u r e s \ B e d   S h e e t & g t ; \ M E A S U R E < / K e y > < / D i a g r a m O b j e c t K e y > < D i a g r a m O b j e c t K e y > < K e y > L i n k s \ & l t ; C o l u m n s \ S u m   o f   T o w e l & g t ; - & l t ; M e a s u r e s \ T o w e l & g t ; < / K e y > < / D i a g r a m O b j e c t K e y > < D i a g r a m O b j e c t K e y > < K e y > L i n k s \ & l t ; C o l u m n s \ S u m   o f   T o w e l & g t ; - & l t ; M e a s u r e s \ T o w e l & g t ; \ C O L U M N < / K e y > < / D i a g r a m O b j e c t K e y > < D i a g r a m O b j e c t K e y > < K e y > L i n k s \ & l t ; C o l u m n s \ S u m   o f   T o w e l & g t ; - & l t ; M e a s u r e s \ T o w e l & g t ; \ M E A S U R E < / K e y > < / D i a g r a m O b j e c t K e y > < D i a g r a m O b j e c t K e y > < K e y > L i n k s \ & l t ; C o l u m n s \ S u m   o f   b l a z e r & g t ; - & l t ; M e a s u r e s \ b l a z e r & g t ; < / K e y > < / D i a g r a m O b j e c t K e y > < D i a g r a m O b j e c t K e y > < K e y > L i n k s \ & l t ; C o l u m n s \ S u m   o f   b l a z e r & g t ; - & l t ; M e a s u r e s \ b l a z e r & g t ; \ C O L U M N < / K e y > < / D i a g r a m O b j e c t K e y > < D i a g r a m O b j e c t K e y > < K e y > L i n k s \ & l t ; C o l u m n s \ S u m   o f   b l a z e r & g t ; - & l t ; M e a s u r e s \ b l a z e r & g t ; \ M E A S U R E < / K e y > < / D i a g r a m O b j e c t K e y > < D i a g r a m O b j e c t K e y > < K e y > L i n k s \ & l t ; C o l u m n s \ C o u n t   o f   T o w e l & g t ; - & l t ; M e a s u r e s \ T o w e l & g t ; < / K e y > < / D i a g r a m O b j e c t K e y > < D i a g r a m O b j e c t K e y > < K e y > L i n k s \ & l t ; C o l u m n s \ C o u n t   o f   T o w e l & g t ; - & l t ; M e a s u r e s \ T o w e l & g t ; \ C O L U M N < / K e y > < / D i a g r a m O b j e c t K e y > < D i a g r a m O b j e c t K e y > < K e y > L i n k s \ & l t ; C o l u m n s \ C o u n t   o f   T o w e l & g t ; - & l t ; M e a s u r e s \ T o w e l & g t ; \ M E A S U R E < / K e y > < / D i a g r a m O b j e c t K e y > < D i a g r a m O b j e c t K e y > < K e y > L i n k s \ & l t ; C o l u m n s \ C o u n t   o f   B e d   S h e e t & g t ; - & l t ; M e a s u r e s \ B e d   S h e e t & g t ; < / K e y > < / D i a g r a m O b j e c t K e y > < D i a g r a m O b j e c t K e y > < K e y > L i n k s \ & l t ; C o l u m n s \ C o u n t   o f   B e d   S h e e t & g t ; - & l t ; M e a s u r e s \ B e d   S h e e t & g t ; \ C O L U M N < / K e y > < / D i a g r a m O b j e c t K e y > < D i a g r a m O b j e c t K e y > < K e y > L i n k s \ & l t ; C o l u m n s \ C o u n t   o f   B e d   S h e e t & g t ; - & l t ; M e a s u r e s \ B e d   S h e e t & g t ; \ M E A S U R E < / K e y > < / D i a g r a m O b j e c t K e y > < D i a g r a m O b j e c t K e y > < K e y > L i n k s \ & l t ; C o l u m n s \ C o u n t   o f   S o c k s & g t ; - & l t ; M e a s u r e s \ S o c k s & g t ; < / K e y > < / D i a g r a m O b j e c t K e y > < D i a g r a m O b j e c t K e y > < K e y > L i n k s \ & l t ; C o l u m n s \ C o u n t   o f   S o c k s & g t ; - & l t ; M e a s u r e s \ S o c k s & g t ; \ C O L U M N < / K e y > < / D i a g r a m O b j e c t K e y > < D i a g r a m O b j e c t K e y > < K e y > L i n k s \ & l t ; C o l u m n s \ C o u n t   o f   S o c k s & g t ; - & l t ; M e a s u r e s \ S o c k s & g t ; \ M E A S U R E < / K e y > < / D i a g r a m O b j e c t K e y > < D i a g r a m O b j e c t K e y > < K e y > L i n k s \ & l t ; C o l u m n s \ C o u n t   o f   T r a c k   P a n t & g t ; - & l t ; M e a s u r e s \ T r a c k   P a n t & g t ; < / K e y > < / D i a g r a m O b j e c t K e y > < D i a g r a m O b j e c t K e y > < K e y > L i n k s \ & l t ; C o l u m n s \ C o u n t   o f   T r a c k   P a n t & g t ; - & l t ; M e a s u r e s \ T r a c k   P a n t & g t ; \ C O L U M N < / K e y > < / D i a g r a m O b j e c t K e y > < D i a g r a m O b j e c t K e y > < K e y > L i n k s \ & l t ; C o l u m n s \ C o u n t   o f   T r a c k   P a n t & g t ; - & l t ; M e a s u r e s \ T r a c k   P a n t & g t ; \ M E A S U R E < / K e y > < / D i a g r a m O b j e c t K e y > < D i a g r a m O b j e c t K e y > < K e y > L i n k s \ & l t ; C o l u m n s \ C o u n t   o f   b l a z e r & g t ; - & l t ; M e a s u r e s \ b l a z e r & g t ; < / K e y > < / D i a g r a m O b j e c t K e y > < D i a g r a m O b j e c t K e y > < K e y > L i n k s \ & l t ; C o l u m n s \ C o u n t   o f   b l a z e r & g t ; - & l t ; M e a s u r e s \ b l a z e r & g t ; \ C O L U M N < / K e y > < / D i a g r a m O b j e c t K e y > < D i a g r a m O b j e c t K e y > < K e y > L i n k s \ & l t ; C o l u m n s \ C o u n t   o f   b l a z e r & g t ; - & l t ; M e a s u r e s \ b l a z e r & g t ; \ M E A S U R E < / K e y > < / D i a g r a m O b j e c t K e y > < D i a g r a m O b j e c t K e y > < K e y > L i n k s \ & l t ; C o l u m n s \ C o u n t   o f   J e a n s & g t ; - & l t ; M e a s u r e s \ J e a n s & g t ; < / K e y > < / D i a g r a m O b j e c t K e y > < D i a g r a m O b j e c t K e y > < K e y > L i n k s \ & l t ; C o l u m n s \ C o u n t   o f   J e a n s & g t ; - & l t ; M e a s u r e s \ J e a n s & g t ; \ C O L U M N < / K e y > < / D i a g r a m O b j e c t K e y > < D i a g r a m O b j e c t K e y > < K e y > L i n k s \ & l t ; C o l u m n s \ C o u n t   o f   J e a n s & g t ; - & l t ; M e a s u r e s \ J e a n s & g t ; \ M E A S U R E 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 S h i r t s < / K e y > < / a : K e y > < a : V a l u e   i : t y p e = " M e a s u r e G r i d N o d e V i e w S t a t e " > < C o l u m n > 2 < / C o l u m n > < L a y e d O u t > t r u e < / L a y e d O u t > < W a s U I I n v i s i b l e > t r u e < / W a s U I I n v i s i b l e > < / a : V a l u e > < / a : K e y V a l u e O f D i a g r a m O b j e c t K e y a n y T y p e z b w N T n L X > < a : K e y V a l u e O f D i a g r a m O b j e c t K e y a n y T y p e z b w N T n L X > < a : K e y > < K e y > M e a s u r e s \ S u m   o f   S h i r t s \ T a g I n f o \ F o r m u l a < / K e y > < / a : K e y > < a : V a l u e   i : t y p e = " M e a s u r e G r i d V i e w S t a t e I D i a g r a m T a g A d d i t i o n a l I n f o " / > < / a : K e y V a l u e O f D i a g r a m O b j e c t K e y a n y T y p e z b w N T n L X > < a : K e y V a l u e O f D i a g r a m O b j e c t K e y a n y T y p e z b w N T n L X > < a : K e y > < K e y > M e a s u r e s \ S u m   o f   S h i r t s \ T a g I n f o \ V a l u e < / K e y > < / a : K e y > < a : V a l u e   i : t y p e = " M e a s u r e G r i d V i e w S t a t e I D i a g r a m T a g A d d i t i o n a l I n f o " / > < / a : K e y V a l u e O f D i a g r a m O b j e c t K e y a n y T y p e z b w N T n L X > < a : K e y V a l u e O f D i a g r a m O b j e c t K e y a n y T y p e z b w N T n L X > < a : K e y > < K e y > M e a s u r e s \ C o u n t   o f   S h i r t s < / K e y > < / a : K e y > < a : V a l u e   i : t y p e = " M e a s u r e G r i d N o d e V i e w S t a t e " > < C o l u m n > 2 < / C o l u m n > < L a y e d O u t > t r u e < / L a y e d O u t > < W a s U I I n v i s i b l e > t r u e < / W a s U I I n v i s i b l e > < / a : V a l u e > < / a : K e y V a l u e O f D i a g r a m O b j e c t K e y a n y T y p e z b w N T n L X > < a : K e y V a l u e O f D i a g r a m O b j e c t K e y a n y T y p e z b w N T n L X > < a : K e y > < K e y > M e a s u r e s \ C o u n t   o f   S h i r t s \ T a g I n f o \ F o r m u l a < / K e y > < / a : K e y > < a : V a l u e   i : t y p e = " M e a s u r e G r i d V i e w S t a t e I D i a g r a m T a g A d d i t i o n a l I n f o " / > < / a : K e y V a l u e O f D i a g r a m O b j e c t K e y a n y T y p e z b w N T n L X > < a : K e y V a l u e O f D i a g r a m O b j e c t K e y a n y T y p e z b w N T n L X > < a : K e y > < K e y > M e a s u r e s \ C o u n t   o f   S h i r t s \ T a g I n f o \ V a l u e < / K e y > < / a : K e y > < a : V a l u e   i : t y p e = " M e a s u r e G r i d V i e w S t a t e I D i a g r a m T a g A d d i t i o n a l I n f o " / > < / a : K e y V a l u e O f D i a g r a m O b j e c t K e y a n y T y p e z b w N T n L X > < a : K e y V a l u e O f D i a g r a m O b j e c t K e y a n y T y p e z b w N T n L X > < a : K e y > < K e y > M e a s u r e s \ S u m   o f   P a n t s < / K e y > < / a : K e y > < a : V a l u e   i : t y p e = " M e a s u r e G r i d N o d e V i e w S t a t e " > < C o l u m n > 3 < / C o l u m n > < L a y e d O u t > t r u e < / L a y e d O u t > < W a s U I I n v i s i b l e > t r u e < / W a s U I I n v i s i b l e > < / a : V a l u e > < / a : K e y V a l u e O f D i a g r a m O b j e c t K e y a n y T y p e z b w N T n L X > < a : K e y V a l u e O f D i a g r a m O b j e c t K e y a n y T y p e z b w N T n L X > < a : K e y > < K e y > M e a s u r e s \ S u m   o f   P a n t s \ T a g I n f o \ F o r m u l a < / K e y > < / a : K e y > < a : V a l u e   i : t y p e = " M e a s u r e G r i d V i e w S t a t e I D i a g r a m T a g A d d i t i o n a l I n f o " / > < / a : K e y V a l u e O f D i a g r a m O b j e c t K e y a n y T y p e z b w N T n L X > < a : K e y V a l u e O f D i a g r a m O b j e c t K e y a n y T y p e z b w N T n L X > < a : K e y > < K e y > M e a s u r e s \ S u m   o f   P a n t s \ T a g I n f o \ V a l u e < / K e y > < / a : K e y > < a : V a l u e   i : t y p e = " M e a s u r e G r i d V i e w S t a t e I D i a g r a m T a g A d d i t i o n a l I n f o " / > < / a : K e y V a l u e O f D i a g r a m O b j e c t K e y a n y T y p e z b w N T n L X > < a : K e y V a l u e O f D i a g r a m O b j e c t K e y a n y T y p e z b w N T n L X > < a : K e y > < K e y > M e a s u r e s \ C o u n t   o f   P a n t s < / K e y > < / a : K e y > < a : V a l u e   i : t y p e = " M e a s u r e G r i d N o d e V i e w S t a t e " > < C o l u m n > 3 < / C o l u m n > < L a y e d O u t > t r u e < / L a y e d O u t > < W a s U I I n v i s i b l e > t r u e < / W a s U I I n v i s i b l e > < / a : V a l u e > < / a : K e y V a l u e O f D i a g r a m O b j e c t K e y a n y T y p e z b w N T n L X > < a : K e y V a l u e O f D i a g r a m O b j e c t K e y a n y T y p e z b w N T n L X > < a : K e y > < K e y > M e a s u r e s \ C o u n t   o f   P a n t s \ T a g I n f o \ F o r m u l a < / K e y > < / a : K e y > < a : V a l u e   i : t y p e = " M e a s u r e G r i d V i e w S t a t e I D i a g r a m T a g A d d i t i o n a l I n f o " / > < / a : K e y V a l u e O f D i a g r a m O b j e c t K e y a n y T y p e z b w N T n L X > < a : K e y V a l u e O f D i a g r a m O b j e c t K e y a n y T y p e z b w N T n L X > < a : K e y > < K e y > M e a s u r e s \ C o u n t   o f   P a n t s \ T a g I n f o \ V a l u e < / K e y > < / a : K e y > < a : V a l u e   i : t y p e = " M e a s u r e G r i d V i e w S t a t e I D i a g r a m T a g A d d i t i o n a l I n f o " / > < / a : K e y V a l u e O f D i a g r a m O b j e c t K e y a n y T y p e z b w N T n L X > < a : K e y V a l u e O f D i a g r a m O b j e c t K e y a n y T y p e z b w N T n L X > < a : K e y > < K e y > M e a s u r e s \ S u m   o f   P o l o s < / K e y > < / a : K e y > < a : V a l u e   i : t y p e = " M e a s u r e G r i d N o d e V i e w S t a t e " > < C o l u m n > 4 < / C o l u m n > < L a y e d O u t > t r u e < / L a y e d O u t > < W a s U I I n v i s i b l e > t r u e < / W a s U I I n v i s i b l e > < / a : V a l u e > < / a : K e y V a l u e O f D i a g r a m O b j e c t K e y a n y T y p e z b w N T n L X > < a : K e y V a l u e O f D i a g r a m O b j e c t K e y a n y T y p e z b w N T n L X > < a : K e y > < K e y > M e a s u r e s \ S u m   o f   P o l o s \ T a g I n f o \ F o r m u l a < / K e y > < / a : K e y > < a : V a l u e   i : t y p e = " M e a s u r e G r i d V i e w S t a t e I D i a g r a m T a g A d d i t i o n a l I n f o " / > < / a : K e y V a l u e O f D i a g r a m O b j e c t K e y a n y T y p e z b w N T n L X > < a : K e y V a l u e O f D i a g r a m O b j e c t K e y a n y T y p e z b w N T n L X > < a : K e y > < K e y > M e a s u r e s \ S u m   o f   P o l o s \ T a g I n f o \ V a l u e < / K e y > < / a : K e y > < a : V a l u e   i : t y p e = " M e a s u r e G r i d V i e w S t a t e I D i a g r a m T a g A d d i t i o n a l I n f o " / > < / a : K e y V a l u e O f D i a g r a m O b j e c t K e y a n y T y p e z b w N T n L X > < a : K e y V a l u e O f D i a g r a m O b j e c t K e y a n y T y p e z b w N T n L X > < a : K e y > < K e y > M e a s u r e s \ S u m   o f   T - s h i r t < / K e y > < / a : K e y > < a : V a l u e   i : t y p e = " M e a s u r e G r i d N o d e V i e w S t a t e " > < C o l u m n > 5 < / C o l u m n > < L a y e d O u t > t r u e < / L a y e d O u t > < W a s U I I n v i s i b l e > t r u e < / W a s U I I n v i s i b l e > < / a : V a l u e > < / a : K e y V a l u e O f D i a g r a m O b j e c t K e y a n y T y p e z b w N T n L X > < a : K e y V a l u e O f D i a g r a m O b j e c t K e y a n y T y p e z b w N T n L X > < a : K e y > < K e y > M e a s u r e s \ S u m   o f   T - s h i r t \ T a g I n f o \ F o r m u l a < / K e y > < / a : K e y > < a : V a l u e   i : t y p e = " M e a s u r e G r i d V i e w S t a t e I D i a g r a m T a g A d d i t i o n a l I n f o " / > < / a : K e y V a l u e O f D i a g r a m O b j e c t K e y a n y T y p e z b w N T n L X > < a : K e y V a l u e O f D i a g r a m O b j e c t K e y a n y T y p e z b w N T n L X > < a : K e y > < K e y > M e a s u r e s \ S u m   o f   T - s h i r t \ T a g I n f o \ V a l u e < / K e y > < / a : K e y > < a : V a l u e   i : t y p e = " M e a s u r e G r i d V i e w S t a t e I D i a g r a m T a g A d d i t i o n a l I n f o " / > < / a : K e y V a l u e O f D i a g r a m O b j e c t K e y a n y T y p e z b w N T n L X > < a : K e y V a l u e O f D i a g r a m O b j e c t K e y a n y T y p e z b w N T n L X > < a : K e y > < K e y > M e a s u r e s \ S u m   o f   J e a n s < / K e y > < / a : K e y > < a : V a l u e   i : t y p e = " M e a s u r e G r i d N o d e V i e w S t a t e " > < C o l u m n > 6 < / C o l u m n > < L a y e d O u t > t r u e < / L a y e d O u t > < W a s U I I n v i s i b l e > t r u e < / W a s U I I n v i s i b l e > < / a : V a l u e > < / a : K e y V a l u e O f D i a g r a m O b j e c t K e y a n y T y p e z b w N T n L X > < a : K e y V a l u e O f D i a g r a m O b j e c t K e y a n y T y p e z b w N T n L X > < a : K e y > < K e y > M e a s u r e s \ S u m   o f   J e a n s \ T a g I n f o \ F o r m u l a < / K e y > < / a : K e y > < a : V a l u e   i : t y p e = " M e a s u r e G r i d V i e w S t a t e I D i a g r a m T a g A d d i t i o n a l I n f o " / > < / a : K e y V a l u e O f D i a g r a m O b j e c t K e y a n y T y p e z b w N T n L X > < a : K e y V a l u e O f D i a g r a m O b j e c t K e y a n y T y p e z b w N T n L X > < a : K e y > < K e y > M e a s u r e s \ S u m   o f   J e a n s \ T a g I n f o \ V a l u e < / K e y > < / a : K e y > < a : V a l u e   i : t y p e = " M e a s u r e G r i d V i e w S t a t e I D i a g r a m T a g A d d i t i o n a l I n f o " / > < / a : K e y V a l u e O f D i a g r a m O b j e c t K e y a n y T y p e z b w N T n L X > < a : K e y V a l u e O f D i a g r a m O b j e c t K e y a n y T y p e z b w N T n L X > < a : K e y > < K e y > M e a s u r e s \ S u m   o f   S h o r t s < / K e y > < / a : K e y > < a : V a l u e   i : t y p e = " M e a s u r e G r i d N o d e V i e w S t a t e " > < C o l u m n > 7 < / C o l u m n > < L a y e d O u t > t r u e < / L a y e d O u t > < W a s U I I n v i s i b l e > t r u e < / W a s U I I n v i s i b l e > < / a : V a l u e > < / a : K e y V a l u e O f D i a g r a m O b j e c t K e y a n y T y p e z b w N T n L X > < a : K e y V a l u e O f D i a g r a m O b j e c t K e y a n y T y p e z b w N T n L X > < a : K e y > < K e y > M e a s u r e s \ S u m   o f   S h o r t s \ T a g I n f o \ F o r m u l a < / K e y > < / a : K e y > < a : V a l u e   i : t y p e = " M e a s u r e G r i d V i e w S t a t e I D i a g r a m T a g A d d i t i o n a l I n f o " / > < / a : K e y V a l u e O f D i a g r a m O b j e c t K e y a n y T y p e z b w N T n L X > < a : K e y V a l u e O f D i a g r a m O b j e c t K e y a n y T y p e z b w N T n L X > < a : K e y > < K e y > M e a s u r e s \ S u m   o f   S h o r t s \ T a g I n f o \ V a l u e < / K e y > < / a : K e y > < a : V a l u e   i : t y p e = " M e a s u r e G r i d V i e w S t a t e I D i a g r a m T a g A d d i t i o n a l I n f o " / > < / a : K e y V a l u e O f D i a g r a m O b j e c t K e y a n y T y p e z b w N T n L X > < a : K e y V a l u e O f D i a g r a m O b j e c t K e y a n y T y p e z b w N T n L X > < a : K e y > < K e y > M e a s u r e s \ S u m   o f   T r a c k   P a n t < / K e y > < / a : K e y > < a : V a l u e   i : t y p e = " M e a s u r e G r i d N o d e V i e w S t a t e " > < C o l u m n > 8 < / C o l u m n > < L a y e d O u t > t r u e < / L a y e d O u t > < W a s U I I n v i s i b l e > t r u e < / W a s U I I n v i s i b l e > < / a : V a l u e > < / a : K e y V a l u e O f D i a g r a m O b j e c t K e y a n y T y p e z b w N T n L X > < a : K e y V a l u e O f D i a g r a m O b j e c t K e y a n y T y p e z b w N T n L X > < a : K e y > < K e y > M e a s u r e s \ S u m   o f   T r a c k   P a n t \ T a g I n f o \ F o r m u l a < / K e y > < / a : K e y > < a : V a l u e   i : t y p e = " M e a s u r e G r i d V i e w S t a t e I D i a g r a m T a g A d d i t i o n a l I n f o " / > < / a : K e y V a l u e O f D i a g r a m O b j e c t K e y a n y T y p e z b w N T n L X > < a : K e y V a l u e O f D i a g r a m O b j e c t K e y a n y T y p e z b w N T n L X > < a : K e y > < K e y > M e a s u r e s \ S u m   o f   T r a c k   P a n t \ T a g I n f o \ V a l u e < / K e y > < / a : K e y > < a : V a l u e   i : t y p e = " M e a s u r e G r i d V i e w S t a t e I D i a g r a m T a g A d d i t i o n a l I n f o " / > < / a : K e y V a l u e O f D i a g r a m O b j e c t K e y a n y T y p e z b w N T n L X > < a : K e y V a l u e O f D i a g r a m O b j e c t K e y a n y T y p e z b w N T n L X > < a : K e y > < K e y > M e a s u r e s \ S u m   o f   S o c k s < / K e y > < / a : K e y > < a : V a l u e   i : t y p e = " M e a s u r e G r i d N o d e V i e w S t a t e " > < C o l u m n > 9 < / C o l u m n > < L a y e d O u t > t r u e < / L a y e d O u t > < W a s U I I n v i s i b l e > t r u e < / W a s U I I n v i s i b l e > < / a : V a l u e > < / a : K e y V a l u e O f D i a g r a m O b j e c t K e y a n y T y p e z b w N T n L X > < a : K e y V a l u e O f D i a g r a m O b j e c t K e y a n y T y p e z b w N T n L X > < a : K e y > < K e y > M e a s u r e s \ S u m   o f   S o c k s \ T a g I n f o \ F o r m u l a < / K e y > < / a : K e y > < a : V a l u e   i : t y p e = " M e a s u r e G r i d V i e w S t a t e I D i a g r a m T a g A d d i t i o n a l I n f o " / > < / a : K e y V a l u e O f D i a g r a m O b j e c t K e y a n y T y p e z b w N T n L X > < a : K e y V a l u e O f D i a g r a m O b j e c t K e y a n y T y p e z b w N T n L X > < a : K e y > < K e y > M e a s u r e s \ S u m   o f   S o c k s \ T a g I n f o \ V a l u e < / K e y > < / a : K e y > < a : V a l u e   i : t y p e = " M e a s u r e G r i d V i e w S t a t e I D i a g r a m T a g A d d i t i o n a l I n f o " / > < / a : K e y V a l u e O f D i a g r a m O b j e c t K e y a n y T y p e z b w N T n L X > < a : K e y V a l u e O f D i a g r a m O b j e c t K e y a n y T y p e z b w N T n L X > < a : K e y > < K e y > M e a s u r e s \ S u m   o f   B e d   S h e e t < / K e y > < / a : K e y > < a : V a l u e   i : t y p e = " M e a s u r e G r i d N o d e V i e w S t a t e " > < C o l u m n > 1 0 < / C o l u m n > < L a y e d O u t > t r u e < / L a y e d O u t > < W a s U I I n v i s i b l e > t r u e < / W a s U I I n v i s i b l e > < / a : V a l u e > < / a : K e y V a l u e O f D i a g r a m O b j e c t K e y a n y T y p e z b w N T n L X > < a : K e y V a l u e O f D i a g r a m O b j e c t K e y a n y T y p e z b w N T n L X > < a : K e y > < K e y > M e a s u r e s \ S u m   o f   B e d   S h e e t \ T a g I n f o \ F o r m u l a < / K e y > < / a : K e y > < a : V a l u e   i : t y p e = " M e a s u r e G r i d V i e w S t a t e I D i a g r a m T a g A d d i t i o n a l I n f o " / > < / a : K e y V a l u e O f D i a g r a m O b j e c t K e y a n y T y p e z b w N T n L X > < a : K e y V a l u e O f D i a g r a m O b j e c t K e y a n y T y p e z b w N T n L X > < a : K e y > < K e y > M e a s u r e s \ S u m   o f   B e d   S h e e t \ T a g I n f o \ V a l u e < / K e y > < / a : K e y > < a : V a l u e   i : t y p e = " M e a s u r e G r i d V i e w S t a t e I D i a g r a m T a g A d d i t i o n a l I n f o " / > < / a : K e y V a l u e O f D i a g r a m O b j e c t K e y a n y T y p e z b w N T n L X > < a : K e y V a l u e O f D i a g r a m O b j e c t K e y a n y T y p e z b w N T n L X > < a : K e y > < K e y > M e a s u r e s \ S u m   o f   T o w e l < / K e y > < / a : K e y > < a : V a l u e   i : t y p e = " M e a s u r e G r i d N o d e V i e w S t a t e " > < C o l u m n > 1 1 < / C o l u m n > < L a y e d O u t > t r u e < / L a y e d O u t > < W a s U I I n v i s i b l e > t r u e < / W a s U I I n v i s i b l e > < / a : V a l u e > < / a : K e y V a l u e O f D i a g r a m O b j e c t K e y a n y T y p e z b w N T n L X > < a : K e y V a l u e O f D i a g r a m O b j e c t K e y a n y T y p e z b w N T n L X > < a : K e y > < K e y > M e a s u r e s \ S u m   o f   T o w e l \ T a g I n f o \ F o r m u l a < / K e y > < / a : K e y > < a : V a l u e   i : t y p e = " M e a s u r e G r i d V i e w S t a t e I D i a g r a m T a g A d d i t i o n a l I n f o " / > < / a : K e y V a l u e O f D i a g r a m O b j e c t K e y a n y T y p e z b w N T n L X > < a : K e y V a l u e O f D i a g r a m O b j e c t K e y a n y T y p e z b w N T n L X > < a : K e y > < K e y > M e a s u r e s \ S u m   o f   T o w e l \ T a g I n f o \ V a l u e < / K e y > < / a : K e y > < a : V a l u e   i : t y p e = " M e a s u r e G r i d V i e w S t a t e I D i a g r a m T a g A d d i t i o n a l I n f o " / > < / a : K e y V a l u e O f D i a g r a m O b j e c t K e y a n y T y p e z b w N T n L X > < a : K e y V a l u e O f D i a g r a m O b j e c t K e y a n y T y p e z b w N T n L X > < a : K e y > < K e y > M e a s u r e s \ S u m   o f   b l a z e r < / K e y > < / a : K e y > < a : V a l u e   i : t y p e = " M e a s u r e G r i d N o d e V i e w S t a t e " > < C o l u m n > 1 2 < / C o l u m n > < L a y e d O u t > t r u e < / L a y e d O u t > < W a s U I I n v i s i b l e > t r u e < / W a s U I I n v i s i b l e > < / a : V a l u e > < / a : K e y V a l u e O f D i a g r a m O b j e c t K e y a n y T y p e z b w N T n L X > < a : K e y V a l u e O f D i a g r a m O b j e c t K e y a n y T y p e z b w N T n L X > < a : K e y > < K e y > M e a s u r e s \ S u m   o f   b l a z e r \ T a g I n f o \ F o r m u l a < / K e y > < / a : K e y > < a : V a l u e   i : t y p e = " M e a s u r e G r i d V i e w S t a t e I D i a g r a m T a g A d d i t i o n a l I n f o " / > < / a : K e y V a l u e O f D i a g r a m O b j e c t K e y a n y T y p e z b w N T n L X > < a : K e y V a l u e O f D i a g r a m O b j e c t K e y a n y T y p e z b w N T n L X > < a : K e y > < K e y > M e a s u r e s \ S u m   o f   b l a z e r \ T a g I n f o \ V a l u e < / K e y > < / a : K e y > < a : V a l u e   i : t y p e = " M e a s u r e G r i d V i e w S t a t e I D i a g r a m T a g A d d i t i o n a l I n f o " / > < / a : K e y V a l u e O f D i a g r a m O b j e c t K e y a n y T y p e z b w N T n L X > < a : K e y V a l u e O f D i a g r a m O b j e c t K e y a n y T y p e z b w N T n L X > < a : K e y > < K e y > M e a s u r e s \ C o u n t   o f   T o w e l < / K e y > < / a : K e y > < a : V a l u e   i : t y p e = " M e a s u r e G r i d N o d e V i e w S t a t e " > < C o l u m n > 1 1 < / C o l u m n > < L a y e d O u t > t r u e < / L a y e d O u t > < R o w > 1 < / R o w > < W a s U I I n v i s i b l e > t r u e < / W a s U I I n v i s i b l e > < / a : V a l u e > < / a : K e y V a l u e O f D i a g r a m O b j e c t K e y a n y T y p e z b w N T n L X > < a : K e y V a l u e O f D i a g r a m O b j e c t K e y a n y T y p e z b w N T n L X > < a : K e y > < K e y > M e a s u r e s \ C o u n t   o f   T o w e l \ T a g I n f o \ F o r m u l a < / K e y > < / a : K e y > < a : V a l u e   i : t y p e = " M e a s u r e G r i d V i e w S t a t e I D i a g r a m T a g A d d i t i o n a l I n f o " / > < / a : K e y V a l u e O f D i a g r a m O b j e c t K e y a n y T y p e z b w N T n L X > < a : K e y V a l u e O f D i a g r a m O b j e c t K e y a n y T y p e z b w N T n L X > < a : K e y > < K e y > M e a s u r e s \ C o u n t   o f   T o w e l \ T a g I n f o \ V a l u e < / K e y > < / a : K e y > < a : V a l u e   i : t y p e = " M e a s u r e G r i d V i e w S t a t e I D i a g r a m T a g A d d i t i o n a l I n f o " / > < / a : K e y V a l u e O f D i a g r a m O b j e c t K e y a n y T y p e z b w N T n L X > < a : K e y V a l u e O f D i a g r a m O b j e c t K e y a n y T y p e z b w N T n L X > < a : K e y > < K e y > M e a s u r e s \ C o u n t   o f   B e d   S h e e t < / K e y > < / a : K e y > < a : V a l u e   i : t y p e = " M e a s u r e G r i d N o d e V i e w S t a t e " > < C o l u m n > 1 0 < / C o l u m n > < L a y e d O u t > t r u e < / L a y e d O u t > < R o w > 1 < / R o w > < W a s U I I n v i s i b l e > t r u e < / W a s U I I n v i s i b l e > < / a : V a l u e > < / a : K e y V a l u e O f D i a g r a m O b j e c t K e y a n y T y p e z b w N T n L X > < a : K e y V a l u e O f D i a g r a m O b j e c t K e y a n y T y p e z b w N T n L X > < a : K e y > < K e y > M e a s u r e s \ C o u n t   o f   B e d   S h e e t \ T a g I n f o \ F o r m u l a < / K e y > < / a : K e y > < a : V a l u e   i : t y p e = " M e a s u r e G r i d V i e w S t a t e I D i a g r a m T a g A d d i t i o n a l I n f o " / > < / a : K e y V a l u e O f D i a g r a m O b j e c t K e y a n y T y p e z b w N T n L X > < a : K e y V a l u e O f D i a g r a m O b j e c t K e y a n y T y p e z b w N T n L X > < a : K e y > < K e y > M e a s u r e s \ C o u n t   o f   B e d   S h e e t \ T a g I n f o \ V a l u e < / K e y > < / a : K e y > < a : V a l u e   i : t y p e = " M e a s u r e G r i d V i e w S t a t e I D i a g r a m T a g A d d i t i o n a l I n f o " / > < / a : K e y V a l u e O f D i a g r a m O b j e c t K e y a n y T y p e z b w N T n L X > < a : K e y V a l u e O f D i a g r a m O b j e c t K e y a n y T y p e z b w N T n L X > < a : K e y > < K e y > M e a s u r e s \ C o u n t   o f   S o c k s < / K e y > < / a : K e y > < a : V a l u e   i : t y p e = " M e a s u r e G r i d N o d e V i e w S t a t e " > < C o l u m n > 9 < / C o l u m n > < L a y e d O u t > t r u e < / L a y e d O u t > < R o w > 1 < / R o w > < W a s U I I n v i s i b l e > t r u e < / W a s U I I n v i s i b l e > < / a : V a l u e > < / a : K e y V a l u e O f D i a g r a m O b j e c t K e y a n y T y p e z b w N T n L X > < a : K e y V a l u e O f D i a g r a m O b j e c t K e y a n y T y p e z b w N T n L X > < a : K e y > < K e y > M e a s u r e s \ C o u n t   o f   S o c k s \ T a g I n f o \ F o r m u l a < / K e y > < / a : K e y > < a : V a l u e   i : t y p e = " M e a s u r e G r i d V i e w S t a t e I D i a g r a m T a g A d d i t i o n a l I n f o " / > < / a : K e y V a l u e O f D i a g r a m O b j e c t K e y a n y T y p e z b w N T n L X > < a : K e y V a l u e O f D i a g r a m O b j e c t K e y a n y T y p e z b w N T n L X > < a : K e y > < K e y > M e a s u r e s \ C o u n t   o f   S o c k s \ T a g I n f o \ V a l u e < / K e y > < / a : K e y > < a : V a l u e   i : t y p e = " M e a s u r e G r i d V i e w S t a t e I D i a g r a m T a g A d d i t i o n a l I n f o " / > < / a : K e y V a l u e O f D i a g r a m O b j e c t K e y a n y T y p e z b w N T n L X > < a : K e y V a l u e O f D i a g r a m O b j e c t K e y a n y T y p e z b w N T n L X > < a : K e y > < K e y > M e a s u r e s \ C o u n t   o f   T r a c k   P a n t < / K e y > < / a : K e y > < a : V a l u e   i : t y p e = " M e a s u r e G r i d N o d e V i e w S t a t e " > < C o l u m n > 8 < / C o l u m n > < L a y e d O u t > t r u e < / L a y e d O u t > < R o w > 1 < / R o w > < W a s U I I n v i s i b l e > t r u e < / W a s U I I n v i s i b l e > < / a : V a l u e > < / a : K e y V a l u e O f D i a g r a m O b j e c t K e y a n y T y p e z b w N T n L X > < a : K e y V a l u e O f D i a g r a m O b j e c t K e y a n y T y p e z b w N T n L X > < a : K e y > < K e y > M e a s u r e s \ C o u n t   o f   T r a c k   P a n t \ T a g I n f o \ F o r m u l a < / K e y > < / a : K e y > < a : V a l u e   i : t y p e = " M e a s u r e G r i d V i e w S t a t e I D i a g r a m T a g A d d i t i o n a l I n f o " / > < / a : K e y V a l u e O f D i a g r a m O b j e c t K e y a n y T y p e z b w N T n L X > < a : K e y V a l u e O f D i a g r a m O b j e c t K e y a n y T y p e z b w N T n L X > < a : K e y > < K e y > M e a s u r e s \ C o u n t   o f   T r a c k   P a n t \ T a g I n f o \ V a l u e < / K e y > < / a : K e y > < a : V a l u e   i : t y p e = " M e a s u r e G r i d V i e w S t a t e I D i a g r a m T a g A d d i t i o n a l I n f o " / > < / a : K e y V a l u e O f D i a g r a m O b j e c t K e y a n y T y p e z b w N T n L X > < a : K e y V a l u e O f D i a g r a m O b j e c t K e y a n y T y p e z b w N T n L X > < a : K e y > < K e y > M e a s u r e s \ C o u n t   o f   b l a z e r < / K e y > < / a : K e y > < a : V a l u e   i : t y p e = " M e a s u r e G r i d N o d e V i e w S t a t e " > < C o l u m n > 1 2 < / C o l u m n > < L a y e d O u t > t r u e < / L a y e d O u t > < R o w > 1 < / R o w > < W a s U I I n v i s i b l e > t r u e < / W a s U I I n v i s i b l e > < / a : V a l u e > < / a : K e y V a l u e O f D i a g r a m O b j e c t K e y a n y T y p e z b w N T n L X > < a : K e y V a l u e O f D i a g r a m O b j e c t K e y a n y T y p e z b w N T n L X > < a : K e y > < K e y > M e a s u r e s \ C o u n t   o f   b l a z e r \ T a g I n f o \ F o r m u l a < / K e y > < / a : K e y > < a : V a l u e   i : t y p e = " M e a s u r e G r i d V i e w S t a t e I D i a g r a m T a g A d d i t i o n a l I n f o " / > < / a : K e y V a l u e O f D i a g r a m O b j e c t K e y a n y T y p e z b w N T n L X > < a : K e y V a l u e O f D i a g r a m O b j e c t K e y a n y T y p e z b w N T n L X > < a : K e y > < K e y > M e a s u r e s \ C o u n t   o f   b l a z e r \ T a g I n f o \ V a l u e < / K e y > < / a : K e y > < a : V a l u e   i : t y p e = " M e a s u r e G r i d V i e w S t a t e I D i a g r a m T a g A d d i t i o n a l I n f o " / > < / a : K e y V a l u e O f D i a g r a m O b j e c t K e y a n y T y p e z b w N T n L X > < a : K e y V a l u e O f D i a g r a m O b j e c t K e y a n y T y p e z b w N T n L X > < a : K e y > < K e y > M e a s u r e s \ C o u n t   o f   J e a n s < / K e y > < / a : K e y > < a : V a l u e   i : t y p e = " M e a s u r e G r i d N o d e V i e w S t a t e " > < C o l u m n > 6 < / C o l u m n > < L a y e d O u t > t r u e < / L a y e d O u t > < R o w > 1 < / R o w > < W a s U I I n v i s i b l e > t r u e < / W a s U I I n v i s i b l e > < / a : V a l u e > < / a : K e y V a l u e O f D i a g r a m O b j e c t K e y a n y T y p e z b w N T n L X > < a : K e y V a l u e O f D i a g r a m O b j e c t K e y a n y T y p e z b w N T n L X > < a : K e y > < K e y > M e a s u r e s \ C o u n t   o f   J e a n s \ T a g I n f o \ F o r m u l a < / K e y > < / a : K e y > < a : V a l u e   i : t y p e = " M e a s u r e G r i d V i e w S t a t e I D i a g r a m T a g A d d i t i o n a l I n f o " / > < / a : K e y V a l u e O f D i a g r a m O b j e c t K e y a n y T y p e z b w N T n L X > < a : K e y V a l u e O f D i a g r a m O b j e c t K e y a n y T y p e z b w N T n L X > < a : K e y > < K e y > M e a s u r e s \ C o u n t   o f   J e a n s \ T a g I n f o \ V a l u e < / K e y > < / a : K e y > < a : V a l u e   i : t y p e = " M e a s u r e G r i d V i e w S t a t e I D i a g r a m T a g A d d i t i o n a l I n f o " / > < / a : K e y V a l u e O f D i a g r a m O b j e c t K e y a n y T y p e z b w N T n L X > < a : K e y V a l u e O f D i a g r a m O b j e c t K e y a n y T y p e z b w N T n L X > < a : K e y > < K e y > C o l u m n s \ c a r e   i n s t r u c t i o n s < / K e y > < / a : K e y > < a : V a l u e   i : t y p e = " M e a s u r e G r i d N o d e V i e w S t a t e " > < L a y e d O u t > t r u e < / L a y e d O u t > < / a : V a l u e > < / a : K e y V a l u e O f D i a g r a m O b j e c t K e y a n y T y p e z b w N T n L X > < a : K e y V a l u e O f D i a g r a m O b j e c t K e y a n y T y p e z b w N T n L X > < a : K e y > < K e y > C o l u m n s \ u n i t s < / K e y > < / a : K e y > < a : V a l u e   i : t y p e = " M e a s u r e G r i d N o d e V i e w S t a t e " > < C o l u m n > 1 < / C o l u m n > < L a y e d O u t > t r u e < / L a y e d O u t > < / a : V a l u e > < / a : K e y V a l u e O f D i a g r a m O b j e c t K e y a n y T y p e z b w N T n L X > < a : K e y V a l u e O f D i a g r a m O b j e c t K e y a n y T y p e z b w N T n L X > < a : K e y > < K e y > C o l u m n s \ S h i r t s < / K e y > < / a : K e y > < a : V a l u e   i : t y p e = " M e a s u r e G r i d N o d e V i e w S t a t e " > < C o l u m n > 2 < / C o l u m n > < L a y e d O u t > t r u e < / L a y e d O u t > < / a : V a l u e > < / a : K e y V a l u e O f D i a g r a m O b j e c t K e y a n y T y p e z b w N T n L X > < a : K e y V a l u e O f D i a g r a m O b j e c t K e y a n y T y p e z b w N T n L X > < a : K e y > < K e y > C o l u m n s \ P a n t s < / K e y > < / a : K e y > < a : V a l u e   i : t y p e = " M e a s u r e G r i d N o d e V i e w S t a t e " > < C o l u m n > 3 < / C o l u m n > < L a y e d O u t > t r u e < / L a y e d O u t > < / a : V a l u e > < / a : K e y V a l u e O f D i a g r a m O b j e c t K e y a n y T y p e z b w N T n L X > < a : K e y V a l u e O f D i a g r a m O b j e c t K e y a n y T y p e z b w N T n L X > < a : K e y > < K e y > C o l u m n s \ P o l o s < / K e y > < / a : K e y > < a : V a l u e   i : t y p e = " M e a s u r e G r i d N o d e V i e w S t a t e " > < C o l u m n > 4 < / C o l u m n > < L a y e d O u t > t r u e < / L a y e d O u t > < / a : V a l u e > < / a : K e y V a l u e O f D i a g r a m O b j e c t K e y a n y T y p e z b w N T n L X > < a : K e y V a l u e O f D i a g r a m O b j e c t K e y a n y T y p e z b w N T n L X > < a : K e y > < K e y > C o l u m n s \ T - s h i r t < / K e y > < / a : K e y > < a : V a l u e   i : t y p e = " M e a s u r e G r i d N o d e V i e w S t a t e " > < C o l u m n > 5 < / C o l u m n > < L a y e d O u t > t r u e < / L a y e d O u t > < / a : V a l u e > < / a : K e y V a l u e O f D i a g r a m O b j e c t K e y a n y T y p e z b w N T n L X > < a : K e y V a l u e O f D i a g r a m O b j e c t K e y a n y T y p e z b w N T n L X > < a : K e y > < K e y > C o l u m n s \ J e a n s < / K e y > < / a : K e y > < a : V a l u e   i : t y p e = " M e a s u r e G r i d N o d e V i e w S t a t e " > < C o l u m n > 6 < / C o l u m n > < L a y e d O u t > t r u e < / L a y e d O u t > < / a : V a l u e > < / a : K e y V a l u e O f D i a g r a m O b j e c t K e y a n y T y p e z b w N T n L X > < a : K e y V a l u e O f D i a g r a m O b j e c t K e y a n y T y p e z b w N T n L X > < a : K e y > < K e y > C o l u m n s \ S h o r t s < / K e y > < / a : K e y > < a : V a l u e   i : t y p e = " M e a s u r e G r i d N o d e V i e w S t a t e " > < C o l u m n > 7 < / C o l u m n > < L a y e d O u t > t r u e < / L a y e d O u t > < / a : V a l u e > < / a : K e y V a l u e O f D i a g r a m O b j e c t K e y a n y T y p e z b w N T n L X > < a : K e y V a l u e O f D i a g r a m O b j e c t K e y a n y T y p e z b w N T n L X > < a : K e y > < K e y > C o l u m n s \ T r a c k   P a n t < / K e y > < / a : K e y > < a : V a l u e   i : t y p e = " M e a s u r e G r i d N o d e V i e w S t a t e " > < C o l u m n > 8 < / C o l u m n > < L a y e d O u t > t r u e < / L a y e d O u t > < / a : V a l u e > < / a : K e y V a l u e O f D i a g r a m O b j e c t K e y a n y T y p e z b w N T n L X > < a : K e y V a l u e O f D i a g r a m O b j e c t K e y a n y T y p e z b w N T n L X > < a : K e y > < K e y > C o l u m n s \ S o c k s < / K e y > < / a : K e y > < a : V a l u e   i : t y p e = " M e a s u r e G r i d N o d e V i e w S t a t e " > < C o l u m n > 9 < / C o l u m n > < L a y e d O u t > t r u e < / L a y e d O u t > < / a : V a l u e > < / a : K e y V a l u e O f D i a g r a m O b j e c t K e y a n y T y p e z b w N T n L X > < a : K e y V a l u e O f D i a g r a m O b j e c t K e y a n y T y p e z b w N T n L X > < a : K e y > < K e y > C o l u m n s \ B e d   S h e e t < / K e y > < / a : K e y > < a : V a l u e   i : t y p e = " M e a s u r e G r i d N o d e V i e w S t a t e " > < C o l u m n > 1 0 < / C o l u m n > < L a y e d O u t > t r u e < / L a y e d O u t > < / a : V a l u e > < / a : K e y V a l u e O f D i a g r a m O b j e c t K e y a n y T y p e z b w N T n L X > < a : K e y V a l u e O f D i a g r a m O b j e c t K e y a n y T y p e z b w N T n L X > < a : K e y > < K e y > C o l u m n s \ T o w e l < / K e y > < / a : K e y > < a : V a l u e   i : t y p e = " M e a s u r e G r i d N o d e V i e w S t a t e " > < C o l u m n > 1 1 < / C o l u m n > < L a y e d O u t > t r u e < / L a y e d O u t > < / a : V a l u e > < / a : K e y V a l u e O f D i a g r a m O b j e c t K e y a n y T y p e z b w N T n L X > < a : K e y V a l u e O f D i a g r a m O b j e c t K e y a n y T y p e z b w N T n L X > < a : K e y > < K e y > C o l u m n s \ b l a z e r < / K e y > < / a : K e y > < a : V a l u e   i : t y p e = " M e a s u r e G r i d N o d e V i e w S t a t e " > < C o l u m n > 1 2 < / C o l u m n > < L a y e d O u t > t r u e < / L a y e d O u t > < / a : V a l u e > < / a : K e y V a l u e O f D i a g r a m O b j e c t K e y a n y T y p e z b w N T n L X > < a : K e y V a l u e O f D i a g r a m O b j e c t K e y a n y T y p e z b w N T n L X > < a : K e y > < K e y > L i n k s \ & l t ; C o l u m n s \ S u m   o f   S h i r t s & g t ; - & l t ; M e a s u r e s \ S h i r t s & g t ; < / K e y > < / a : K e y > < a : V a l u e   i : t y p e = " M e a s u r e G r i d V i e w S t a t e I D i a g r a m L i n k " / > < / a : K e y V a l u e O f D i a g r a m O b j e c t K e y a n y T y p e z b w N T n L X > < a : K e y V a l u e O f D i a g r a m O b j e c t K e y a n y T y p e z b w N T n L X > < a : K e y > < K e y > L i n k s \ & l t ; C o l u m n s \ S u m   o f   S h i r t s & g t ; - & l t ; M e a s u r e s \ S h i r t s & g t ; \ C O L U M N < / K e y > < / a : K e y > < a : V a l u e   i : t y p e = " M e a s u r e G r i d V i e w S t a t e I D i a g r a m L i n k E n d p o i n t " / > < / a : K e y V a l u e O f D i a g r a m O b j e c t K e y a n y T y p e z b w N T n L X > < a : K e y V a l u e O f D i a g r a m O b j e c t K e y a n y T y p e z b w N T n L X > < a : K e y > < K e y > L i n k s \ & l t ; C o l u m n s \ S u m   o f   S h i r t s & g t ; - & l t ; M e a s u r e s \ S h i r t s & g t ; \ M E A S U R E < / K e y > < / a : K e y > < a : V a l u e   i : t y p e = " M e a s u r e G r i d V i e w S t a t e I D i a g r a m L i n k E n d p o i n t " / > < / a : K e y V a l u e O f D i a g r a m O b j e c t K e y a n y T y p e z b w N T n L X > < a : K e y V a l u e O f D i a g r a m O b j e c t K e y a n y T y p e z b w N T n L X > < a : K e y > < K e y > L i n k s \ & l t ; C o l u m n s \ C o u n t   o f   S h i r t s & g t ; - & l t ; M e a s u r e s \ S h i r t s & g t ; < / K e y > < / a : K e y > < a : V a l u e   i : t y p e = " M e a s u r e G r i d V i e w S t a t e I D i a g r a m L i n k " / > < / a : K e y V a l u e O f D i a g r a m O b j e c t K e y a n y T y p e z b w N T n L X > < a : K e y V a l u e O f D i a g r a m O b j e c t K e y a n y T y p e z b w N T n L X > < a : K e y > < K e y > L i n k s \ & l t ; C o l u m n s \ C o u n t   o f   S h i r t s & g t ; - & l t ; M e a s u r e s \ S h i r t s & g t ; \ C O L U M N < / K e y > < / a : K e y > < a : V a l u e   i : t y p e = " M e a s u r e G r i d V i e w S t a t e I D i a g r a m L i n k E n d p o i n t " / > < / a : K e y V a l u e O f D i a g r a m O b j e c t K e y a n y T y p e z b w N T n L X > < a : K e y V a l u e O f D i a g r a m O b j e c t K e y a n y T y p e z b w N T n L X > < a : K e y > < K e y > L i n k s \ & l t ; C o l u m n s \ C o u n t   o f   S h i r t s & g t ; - & l t ; M e a s u r e s \ S h i r t s & g t ; \ M E A S U R E < / K e y > < / a : K e y > < a : V a l u e   i : t y p e = " M e a s u r e G r i d V i e w S t a t e I D i a g r a m L i n k E n d p o i n t " / > < / a : K e y V a l u e O f D i a g r a m O b j e c t K e y a n y T y p e z b w N T n L X > < a : K e y V a l u e O f D i a g r a m O b j e c t K e y a n y T y p e z b w N T n L X > < a : K e y > < K e y > L i n k s \ & l t ; C o l u m n s \ S u m   o f   P a n t s & g t ; - & l t ; M e a s u r e s \ P a n t s & g t ; < / K e y > < / a : K e y > < a : V a l u e   i : t y p e = " M e a s u r e G r i d V i e w S t a t e I D i a g r a m L i n k " / > < / a : K e y V a l u e O f D i a g r a m O b j e c t K e y a n y T y p e z b w N T n L X > < a : K e y V a l u e O f D i a g r a m O b j e c t K e y a n y T y p e z b w N T n L X > < a : K e y > < K e y > L i n k s \ & l t ; C o l u m n s \ S u m   o f   P a n t s & g t ; - & l t ; M e a s u r e s \ P a n t s & g t ; \ C O L U M N < / K e y > < / a : K e y > < a : V a l u e   i : t y p e = " M e a s u r e G r i d V i e w S t a t e I D i a g r a m L i n k E n d p o i n t " / > < / a : K e y V a l u e O f D i a g r a m O b j e c t K e y a n y T y p e z b w N T n L X > < a : K e y V a l u e O f D i a g r a m O b j e c t K e y a n y T y p e z b w N T n L X > < a : K e y > < K e y > L i n k s \ & l t ; C o l u m n s \ S u m   o f   P a n t s & g t ; - & l t ; M e a s u r e s \ P a n t s & g t ; \ M E A S U R E < / K e y > < / a : K e y > < a : V a l u e   i : t y p e = " M e a s u r e G r i d V i e w S t a t e I D i a g r a m L i n k E n d p o i n t " / > < / a : K e y V a l u e O f D i a g r a m O b j e c t K e y a n y T y p e z b w N T n L X > < a : K e y V a l u e O f D i a g r a m O b j e c t K e y a n y T y p e z b w N T n L X > < a : K e y > < K e y > L i n k s \ & l t ; C o l u m n s \ C o u n t   o f   P a n t s & g t ; - & l t ; M e a s u r e s \ P a n t s & g t ; < / K e y > < / a : K e y > < a : V a l u e   i : t y p e = " M e a s u r e G r i d V i e w S t a t e I D i a g r a m L i n k " / > < / a : K e y V a l u e O f D i a g r a m O b j e c t K e y a n y T y p e z b w N T n L X > < a : K e y V a l u e O f D i a g r a m O b j e c t K e y a n y T y p e z b w N T n L X > < a : K e y > < K e y > L i n k s \ & l t ; C o l u m n s \ C o u n t   o f   P a n t s & g t ; - & l t ; M e a s u r e s \ P a n t s & g t ; \ C O L U M N < / K e y > < / a : K e y > < a : V a l u e   i : t y p e = " M e a s u r e G r i d V i e w S t a t e I D i a g r a m L i n k E n d p o i n t " / > < / a : K e y V a l u e O f D i a g r a m O b j e c t K e y a n y T y p e z b w N T n L X > < a : K e y V a l u e O f D i a g r a m O b j e c t K e y a n y T y p e z b w N T n L X > < a : K e y > < K e y > L i n k s \ & l t ; C o l u m n s \ C o u n t   o f   P a n t s & g t ; - & l t ; M e a s u r e s \ P a n t s & g t ; \ M E A S U R E < / K e y > < / a : K e y > < a : V a l u e   i : t y p e = " M e a s u r e G r i d V i e w S t a t e I D i a g r a m L i n k E n d p o i n t " / > < / a : K e y V a l u e O f D i a g r a m O b j e c t K e y a n y T y p e z b w N T n L X > < a : K e y V a l u e O f D i a g r a m O b j e c t K e y a n y T y p e z b w N T n L X > < a : K e y > < K e y > L i n k s \ & l t ; C o l u m n s \ S u m   o f   P o l o s & g t ; - & l t ; M e a s u r e s \ P o l o s & g t ; < / K e y > < / a : K e y > < a : V a l u e   i : t y p e = " M e a s u r e G r i d V i e w S t a t e I D i a g r a m L i n k " / > < / a : K e y V a l u e O f D i a g r a m O b j e c t K e y a n y T y p e z b w N T n L X > < a : K e y V a l u e O f D i a g r a m O b j e c t K e y a n y T y p e z b w N T n L X > < a : K e y > < K e y > L i n k s \ & l t ; C o l u m n s \ S u m   o f   P o l o s & g t ; - & l t ; M e a s u r e s \ P o l o s & g t ; \ C O L U M N < / K e y > < / a : K e y > < a : V a l u e   i : t y p e = " M e a s u r e G r i d V i e w S t a t e I D i a g r a m L i n k E n d p o i n t " / > < / a : K e y V a l u e O f D i a g r a m O b j e c t K e y a n y T y p e z b w N T n L X > < a : K e y V a l u e O f D i a g r a m O b j e c t K e y a n y T y p e z b w N T n L X > < a : K e y > < K e y > L i n k s \ & l t ; C o l u m n s \ S u m   o f   P o l o s & g t ; - & l t ; M e a s u r e s \ P o l o s & g t ; \ M E A S U R E < / K e y > < / a : K e y > < a : V a l u e   i : t y p e = " M e a s u r e G r i d V i e w S t a t e I D i a g r a m L i n k E n d p o i n t " / > < / a : K e y V a l u e O f D i a g r a m O b j e c t K e y a n y T y p e z b w N T n L X > < a : K e y V a l u e O f D i a g r a m O b j e c t K e y a n y T y p e z b w N T n L X > < a : K e y > < K e y > L i n k s \ & l t ; C o l u m n s \ S u m   o f   T - s h i r t & g t ; - & l t ; M e a s u r e s \ T - s h i r t & g t ; < / K e y > < / a : K e y > < a : V a l u e   i : t y p e = " M e a s u r e G r i d V i e w S t a t e I D i a g r a m L i n k " / > < / a : K e y V a l u e O f D i a g r a m O b j e c t K e y a n y T y p e z b w N T n L X > < a : K e y V a l u e O f D i a g r a m O b j e c t K e y a n y T y p e z b w N T n L X > < a : K e y > < K e y > L i n k s \ & l t ; C o l u m n s \ S u m   o f   T - s h i r t & g t ; - & l t ; M e a s u r e s \ T - s h i r t & g t ; \ C O L U M N < / K e y > < / a : K e y > < a : V a l u e   i : t y p e = " M e a s u r e G r i d V i e w S t a t e I D i a g r a m L i n k E n d p o i n t " / > < / a : K e y V a l u e O f D i a g r a m O b j e c t K e y a n y T y p e z b w N T n L X > < a : K e y V a l u e O f D i a g r a m O b j e c t K e y a n y T y p e z b w N T n L X > < a : K e y > < K e y > L i n k s \ & l t ; C o l u m n s \ S u m   o f   T - s h i r t & g t ; - & l t ; M e a s u r e s \ T - s h i r t & g t ; \ M E A S U R E < / K e y > < / a : K e y > < a : V a l u e   i : t y p e = " M e a s u r e G r i d V i e w S t a t e I D i a g r a m L i n k E n d p o i n t " / > < / a : K e y V a l u e O f D i a g r a m O b j e c t K e y a n y T y p e z b w N T n L X > < a : K e y V a l u e O f D i a g r a m O b j e c t K e y a n y T y p e z b w N T n L X > < a : K e y > < K e y > L i n k s \ & l t ; C o l u m n s \ S u m   o f   J e a n s & g t ; - & l t ; M e a s u r e s \ J e a n s & g t ; < / K e y > < / a : K e y > < a : V a l u e   i : t y p e = " M e a s u r e G r i d V i e w S t a t e I D i a g r a m L i n k " / > < / a : K e y V a l u e O f D i a g r a m O b j e c t K e y a n y T y p e z b w N T n L X > < a : K e y V a l u e O f D i a g r a m O b j e c t K e y a n y T y p e z b w N T n L X > < a : K e y > < K e y > L i n k s \ & l t ; C o l u m n s \ S u m   o f   J e a n s & g t ; - & l t ; M e a s u r e s \ J e a n s & g t ; \ C O L U M N < / K e y > < / a : K e y > < a : V a l u e   i : t y p e = " M e a s u r e G r i d V i e w S t a t e I D i a g r a m L i n k E n d p o i n t " / > < / a : K e y V a l u e O f D i a g r a m O b j e c t K e y a n y T y p e z b w N T n L X > < a : K e y V a l u e O f D i a g r a m O b j e c t K e y a n y T y p e z b w N T n L X > < a : K e y > < K e y > L i n k s \ & l t ; C o l u m n s \ S u m   o f   J e a n s & g t ; - & l t ; M e a s u r e s \ J e a n s & g t ; \ M E A S U R E < / K e y > < / a : K e y > < a : V a l u e   i : t y p e = " M e a s u r e G r i d V i e w S t a t e I D i a g r a m L i n k E n d p o i n t " / > < / a : K e y V a l u e O f D i a g r a m O b j e c t K e y a n y T y p e z b w N T n L X > < a : K e y V a l u e O f D i a g r a m O b j e c t K e y a n y T y p e z b w N T n L X > < a : K e y > < K e y > L i n k s \ & l t ; C o l u m n s \ S u m   o f   S h o r t s & g t ; - & l t ; M e a s u r e s \ S h o r t s & g t ; < / K e y > < / a : K e y > < a : V a l u e   i : t y p e = " M e a s u r e G r i d V i e w S t a t e I D i a g r a m L i n k " / > < / a : K e y V a l u e O f D i a g r a m O b j e c t K e y a n y T y p e z b w N T n L X > < a : K e y V a l u e O f D i a g r a m O b j e c t K e y a n y T y p e z b w N T n L X > < a : K e y > < K e y > L i n k s \ & l t ; C o l u m n s \ S u m   o f   S h o r t s & g t ; - & l t ; M e a s u r e s \ S h o r t s & g t ; \ C O L U M N < / K e y > < / a : K e y > < a : V a l u e   i : t y p e = " M e a s u r e G r i d V i e w S t a t e I D i a g r a m L i n k E n d p o i n t " / > < / a : K e y V a l u e O f D i a g r a m O b j e c t K e y a n y T y p e z b w N T n L X > < a : K e y V a l u e O f D i a g r a m O b j e c t K e y a n y T y p e z b w N T n L X > < a : K e y > < K e y > L i n k s \ & l t ; C o l u m n s \ S u m   o f   S h o r t s & g t ; - & l t ; M e a s u r e s \ S h o r t s & g t ; \ M E A S U R E < / K e y > < / a : K e y > < a : V a l u e   i : t y p e = " M e a s u r e G r i d V i e w S t a t e I D i a g r a m L i n k E n d p o i n t " / > < / a : K e y V a l u e O f D i a g r a m O b j e c t K e y a n y T y p e z b w N T n L X > < a : K e y V a l u e O f D i a g r a m O b j e c t K e y a n y T y p e z b w N T n L X > < a : K e y > < K e y > L i n k s \ & l t ; C o l u m n s \ S u m   o f   T r a c k   P a n t & g t ; - & l t ; M e a s u r e s \ T r a c k   P a n t & g t ; < / K e y > < / a : K e y > < a : V a l u e   i : t y p e = " M e a s u r e G r i d V i e w S t a t e I D i a g r a m L i n k " / > < / a : K e y V a l u e O f D i a g r a m O b j e c t K e y a n y T y p e z b w N T n L X > < a : K e y V a l u e O f D i a g r a m O b j e c t K e y a n y T y p e z b w N T n L X > < a : K e y > < K e y > L i n k s \ & l t ; C o l u m n s \ S u m   o f   T r a c k   P a n t & g t ; - & l t ; M e a s u r e s \ T r a c k   P a n t & g t ; \ C O L U M N < / K e y > < / a : K e y > < a : V a l u e   i : t y p e = " M e a s u r e G r i d V i e w S t a t e I D i a g r a m L i n k E n d p o i n t " / > < / a : K e y V a l u e O f D i a g r a m O b j e c t K e y a n y T y p e z b w N T n L X > < a : K e y V a l u e O f D i a g r a m O b j e c t K e y a n y T y p e z b w N T n L X > < a : K e y > < K e y > L i n k s \ & l t ; C o l u m n s \ S u m   o f   T r a c k   P a n t & g t ; - & l t ; M e a s u r e s \ T r a c k   P a n t & g t ; \ M E A S U R E < / K e y > < / a : K e y > < a : V a l u e   i : t y p e = " M e a s u r e G r i d V i e w S t a t e I D i a g r a m L i n k E n d p o i n t " / > < / a : K e y V a l u e O f D i a g r a m O b j e c t K e y a n y T y p e z b w N T n L X > < a : K e y V a l u e O f D i a g r a m O b j e c t K e y a n y T y p e z b w N T n L X > < a : K e y > < K e y > L i n k s \ & l t ; C o l u m n s \ S u m   o f   S o c k s & g t ; - & l t ; M e a s u r e s \ S o c k s & g t ; < / K e y > < / a : K e y > < a : V a l u e   i : t y p e = " M e a s u r e G r i d V i e w S t a t e I D i a g r a m L i n k " / > < / a : K e y V a l u e O f D i a g r a m O b j e c t K e y a n y T y p e z b w N T n L X > < a : K e y V a l u e O f D i a g r a m O b j e c t K e y a n y T y p e z b w N T n L X > < a : K e y > < K e y > L i n k s \ & l t ; C o l u m n s \ S u m   o f   S o c k s & g t ; - & l t ; M e a s u r e s \ S o c k s & g t ; \ C O L U M N < / K e y > < / a : K e y > < a : V a l u e   i : t y p e = " M e a s u r e G r i d V i e w S t a t e I D i a g r a m L i n k E n d p o i n t " / > < / a : K e y V a l u e O f D i a g r a m O b j e c t K e y a n y T y p e z b w N T n L X > < a : K e y V a l u e O f D i a g r a m O b j e c t K e y a n y T y p e z b w N T n L X > < a : K e y > < K e y > L i n k s \ & l t ; C o l u m n s \ S u m   o f   S o c k s & g t ; - & l t ; M e a s u r e s \ S o c k s & g t ; \ M E A S U R E < / K e y > < / a : K e y > < a : V a l u e   i : t y p e = " M e a s u r e G r i d V i e w S t a t e I D i a g r a m L i n k E n d p o i n t " / > < / a : K e y V a l u e O f D i a g r a m O b j e c t K e y a n y T y p e z b w N T n L X > < a : K e y V a l u e O f D i a g r a m O b j e c t K e y a n y T y p e z b w N T n L X > < a : K e y > < K e y > L i n k s \ & l t ; C o l u m n s \ S u m   o f   B e d   S h e e t & g t ; - & l t ; M e a s u r e s \ B e d   S h e e t & g t ; < / K e y > < / a : K e y > < a : V a l u e   i : t y p e = " M e a s u r e G r i d V i e w S t a t e I D i a g r a m L i n k " / > < / a : K e y V a l u e O f D i a g r a m O b j e c t K e y a n y T y p e z b w N T n L X > < a : K e y V a l u e O f D i a g r a m O b j e c t K e y a n y T y p e z b w N T n L X > < a : K e y > < K e y > L i n k s \ & l t ; C o l u m n s \ S u m   o f   B e d   S h e e t & g t ; - & l t ; M e a s u r e s \ B e d   S h e e t & g t ; \ C O L U M N < / K e y > < / a : K e y > < a : V a l u e   i : t y p e = " M e a s u r e G r i d V i e w S t a t e I D i a g r a m L i n k E n d p o i n t " / > < / a : K e y V a l u e O f D i a g r a m O b j e c t K e y a n y T y p e z b w N T n L X > < a : K e y V a l u e O f D i a g r a m O b j e c t K e y a n y T y p e z b w N T n L X > < a : K e y > < K e y > L i n k s \ & l t ; C o l u m n s \ S u m   o f   B e d   S h e e t & g t ; - & l t ; M e a s u r e s \ B e d   S h e e t & g t ; \ M E A S U R E < / K e y > < / a : K e y > < a : V a l u e   i : t y p e = " M e a s u r e G r i d V i e w S t a t e I D i a g r a m L i n k E n d p o i n t " / > < / a : K e y V a l u e O f D i a g r a m O b j e c t K e y a n y T y p e z b w N T n L X > < a : K e y V a l u e O f D i a g r a m O b j e c t K e y a n y T y p e z b w N T n L X > < a : K e y > < K e y > L i n k s \ & l t ; C o l u m n s \ S u m   o f   T o w e l & g t ; - & l t ; M e a s u r e s \ T o w e l & g t ; < / K e y > < / a : K e y > < a : V a l u e   i : t y p e = " M e a s u r e G r i d V i e w S t a t e I D i a g r a m L i n k " / > < / a : K e y V a l u e O f D i a g r a m O b j e c t K e y a n y T y p e z b w N T n L X > < a : K e y V a l u e O f D i a g r a m O b j e c t K e y a n y T y p e z b w N T n L X > < a : K e y > < K e y > L i n k s \ & l t ; C o l u m n s \ S u m   o f   T o w e l & g t ; - & l t ; M e a s u r e s \ T o w e l & g t ; \ C O L U M N < / K e y > < / a : K e y > < a : V a l u e   i : t y p e = " M e a s u r e G r i d V i e w S t a t e I D i a g r a m L i n k E n d p o i n t " / > < / a : K e y V a l u e O f D i a g r a m O b j e c t K e y a n y T y p e z b w N T n L X > < a : K e y V a l u e O f D i a g r a m O b j e c t K e y a n y T y p e z b w N T n L X > < a : K e y > < K e y > L i n k s \ & l t ; C o l u m n s \ S u m   o f   T o w e l & g t ; - & l t ; M e a s u r e s \ T o w e l & g t ; \ M E A S U R E < / K e y > < / a : K e y > < a : V a l u e   i : t y p e = " M e a s u r e G r i d V i e w S t a t e I D i a g r a m L i n k E n d p o i n t " / > < / a : K e y V a l u e O f D i a g r a m O b j e c t K e y a n y T y p e z b w N T n L X > < a : K e y V a l u e O f D i a g r a m O b j e c t K e y a n y T y p e z b w N T n L X > < a : K e y > < K e y > L i n k s \ & l t ; C o l u m n s \ S u m   o f   b l a z e r & g t ; - & l t ; M e a s u r e s \ b l a z e r & g t ; < / K e y > < / a : K e y > < a : V a l u e   i : t y p e = " M e a s u r e G r i d V i e w S t a t e I D i a g r a m L i n k " / > < / a : K e y V a l u e O f D i a g r a m O b j e c t K e y a n y T y p e z b w N T n L X > < a : K e y V a l u e O f D i a g r a m O b j e c t K e y a n y T y p e z b w N T n L X > < a : K e y > < K e y > L i n k s \ & l t ; C o l u m n s \ S u m   o f   b l a z e r & g t ; - & l t ; M e a s u r e s \ b l a z e r & g t ; \ C O L U M N < / K e y > < / a : K e y > < a : V a l u e   i : t y p e = " M e a s u r e G r i d V i e w S t a t e I D i a g r a m L i n k E n d p o i n t " / > < / a : K e y V a l u e O f D i a g r a m O b j e c t K e y a n y T y p e z b w N T n L X > < a : K e y V a l u e O f D i a g r a m O b j e c t K e y a n y T y p e z b w N T n L X > < a : K e y > < K e y > L i n k s \ & l t ; C o l u m n s \ S u m   o f   b l a z e r & g t ; - & l t ; M e a s u r e s \ b l a z e r & g t ; \ M E A S U R E < / K e y > < / a : K e y > < a : V a l u e   i : t y p e = " M e a s u r e G r i d V i e w S t a t e I D i a g r a m L i n k E n d p o i n t " / > < / a : K e y V a l u e O f D i a g r a m O b j e c t K e y a n y T y p e z b w N T n L X > < a : K e y V a l u e O f D i a g r a m O b j e c t K e y a n y T y p e z b w N T n L X > < a : K e y > < K e y > L i n k s \ & l t ; C o l u m n s \ C o u n t   o f   T o w e l & g t ; - & l t ; M e a s u r e s \ T o w e l & g t ; < / K e y > < / a : K e y > < a : V a l u e   i : t y p e = " M e a s u r e G r i d V i e w S t a t e I D i a g r a m L i n k " / > < / a : K e y V a l u e O f D i a g r a m O b j e c t K e y a n y T y p e z b w N T n L X > < a : K e y V a l u e O f D i a g r a m O b j e c t K e y a n y T y p e z b w N T n L X > < a : K e y > < K e y > L i n k s \ & l t ; C o l u m n s \ C o u n t   o f   T o w e l & g t ; - & l t ; M e a s u r e s \ T o w e l & g t ; \ C O L U M N < / K e y > < / a : K e y > < a : V a l u e   i : t y p e = " M e a s u r e G r i d V i e w S t a t e I D i a g r a m L i n k E n d p o i n t " / > < / a : K e y V a l u e O f D i a g r a m O b j e c t K e y a n y T y p e z b w N T n L X > < a : K e y V a l u e O f D i a g r a m O b j e c t K e y a n y T y p e z b w N T n L X > < a : K e y > < K e y > L i n k s \ & l t ; C o l u m n s \ C o u n t   o f   T o w e l & g t ; - & l t ; M e a s u r e s \ T o w e l & g t ; \ M E A S U R E < / K e y > < / a : K e y > < a : V a l u e   i : t y p e = " M e a s u r e G r i d V i e w S t a t e I D i a g r a m L i n k E n d p o i n t " / > < / a : K e y V a l u e O f D i a g r a m O b j e c t K e y a n y T y p e z b w N T n L X > < a : K e y V a l u e O f D i a g r a m O b j e c t K e y a n y T y p e z b w N T n L X > < a : K e y > < K e y > L i n k s \ & l t ; C o l u m n s \ C o u n t   o f   B e d   S h e e t & g t ; - & l t ; M e a s u r e s \ B e d   S h e e t & g t ; < / K e y > < / a : K e y > < a : V a l u e   i : t y p e = " M e a s u r e G r i d V i e w S t a t e I D i a g r a m L i n k " / > < / a : K e y V a l u e O f D i a g r a m O b j e c t K e y a n y T y p e z b w N T n L X > < a : K e y V a l u e O f D i a g r a m O b j e c t K e y a n y T y p e z b w N T n L X > < a : K e y > < K e y > L i n k s \ & l t ; C o l u m n s \ C o u n t   o f   B e d   S h e e t & g t ; - & l t ; M e a s u r e s \ B e d   S h e e t & g t ; \ C O L U M N < / K e y > < / a : K e y > < a : V a l u e   i : t y p e = " M e a s u r e G r i d V i e w S t a t e I D i a g r a m L i n k E n d p o i n t " / > < / a : K e y V a l u e O f D i a g r a m O b j e c t K e y a n y T y p e z b w N T n L X > < a : K e y V a l u e O f D i a g r a m O b j e c t K e y a n y T y p e z b w N T n L X > < a : K e y > < K e y > L i n k s \ & l t ; C o l u m n s \ C o u n t   o f   B e d   S h e e t & g t ; - & l t ; M e a s u r e s \ B e d   S h e e t & g t ; \ M E A S U R E < / K e y > < / a : K e y > < a : V a l u e   i : t y p e = " M e a s u r e G r i d V i e w S t a t e I D i a g r a m L i n k E n d p o i n t " / > < / a : K e y V a l u e O f D i a g r a m O b j e c t K e y a n y T y p e z b w N T n L X > < a : K e y V a l u e O f D i a g r a m O b j e c t K e y a n y T y p e z b w N T n L X > < a : K e y > < K e y > L i n k s \ & l t ; C o l u m n s \ C o u n t   o f   S o c k s & g t ; - & l t ; M e a s u r e s \ S o c k s & g t ; < / K e y > < / a : K e y > < a : V a l u e   i : t y p e = " M e a s u r e G r i d V i e w S t a t e I D i a g r a m L i n k " / > < / a : K e y V a l u e O f D i a g r a m O b j e c t K e y a n y T y p e z b w N T n L X > < a : K e y V a l u e O f D i a g r a m O b j e c t K e y a n y T y p e z b w N T n L X > < a : K e y > < K e y > L i n k s \ & l t ; C o l u m n s \ C o u n t   o f   S o c k s & g t ; - & l t ; M e a s u r e s \ S o c k s & g t ; \ C O L U M N < / K e y > < / a : K e y > < a : V a l u e   i : t y p e = " M e a s u r e G r i d V i e w S t a t e I D i a g r a m L i n k E n d p o i n t " / > < / a : K e y V a l u e O f D i a g r a m O b j e c t K e y a n y T y p e z b w N T n L X > < a : K e y V a l u e O f D i a g r a m O b j e c t K e y a n y T y p e z b w N T n L X > < a : K e y > < K e y > L i n k s \ & l t ; C o l u m n s \ C o u n t   o f   S o c k s & g t ; - & l t ; M e a s u r e s \ S o c k s & g t ; \ M E A S U R E < / K e y > < / a : K e y > < a : V a l u e   i : t y p e = " M e a s u r e G r i d V i e w S t a t e I D i a g r a m L i n k E n d p o i n t " / > < / a : K e y V a l u e O f D i a g r a m O b j e c t K e y a n y T y p e z b w N T n L X > < a : K e y V a l u e O f D i a g r a m O b j e c t K e y a n y T y p e z b w N T n L X > < a : K e y > < K e y > L i n k s \ & l t ; C o l u m n s \ C o u n t   o f   T r a c k   P a n t & g t ; - & l t ; M e a s u r e s \ T r a c k   P a n t & g t ; < / K e y > < / a : K e y > < a : V a l u e   i : t y p e = " M e a s u r e G r i d V i e w S t a t e I D i a g r a m L i n k " / > < / a : K e y V a l u e O f D i a g r a m O b j e c t K e y a n y T y p e z b w N T n L X > < a : K e y V a l u e O f D i a g r a m O b j e c t K e y a n y T y p e z b w N T n L X > < a : K e y > < K e y > L i n k s \ & l t ; C o l u m n s \ C o u n t   o f   T r a c k   P a n t & g t ; - & l t ; M e a s u r e s \ T r a c k   P a n t & g t ; \ C O L U M N < / K e y > < / a : K e y > < a : V a l u e   i : t y p e = " M e a s u r e G r i d V i e w S t a t e I D i a g r a m L i n k E n d p o i n t " / > < / a : K e y V a l u e O f D i a g r a m O b j e c t K e y a n y T y p e z b w N T n L X > < a : K e y V a l u e O f D i a g r a m O b j e c t K e y a n y T y p e z b w N T n L X > < a : K e y > < K e y > L i n k s \ & l t ; C o l u m n s \ C o u n t   o f   T r a c k   P a n t & g t ; - & l t ; M e a s u r e s \ T r a c k   P a n t & g t ; \ M E A S U R E < / K e y > < / a : K e y > < a : V a l u e   i : t y p e = " M e a s u r e G r i d V i e w S t a t e I D i a g r a m L i n k E n d p o i n t " / > < / a : K e y V a l u e O f D i a g r a m O b j e c t K e y a n y T y p e z b w N T n L X > < a : K e y V a l u e O f D i a g r a m O b j e c t K e y a n y T y p e z b w N T n L X > < a : K e y > < K e y > L i n k s \ & l t ; C o l u m n s \ C o u n t   o f   b l a z e r & g t ; - & l t ; M e a s u r e s \ b l a z e r & g t ; < / K e y > < / a : K e y > < a : V a l u e   i : t y p e = " M e a s u r e G r i d V i e w S t a t e I D i a g r a m L i n k " / > < / a : K e y V a l u e O f D i a g r a m O b j e c t K e y a n y T y p e z b w N T n L X > < a : K e y V a l u e O f D i a g r a m O b j e c t K e y a n y T y p e z b w N T n L X > < a : K e y > < K e y > L i n k s \ & l t ; C o l u m n s \ C o u n t   o f   b l a z e r & g t ; - & l t ; M e a s u r e s \ b l a z e r & g t ; \ C O L U M N < / K e y > < / a : K e y > < a : V a l u e   i : t y p e = " M e a s u r e G r i d V i e w S t a t e I D i a g r a m L i n k E n d p o i n t " / > < / a : K e y V a l u e O f D i a g r a m O b j e c t K e y a n y T y p e z b w N T n L X > < a : K e y V a l u e O f D i a g r a m O b j e c t K e y a n y T y p e z b w N T n L X > < a : K e y > < K e y > L i n k s \ & l t ; C o l u m n s \ C o u n t   o f   b l a z e r & g t ; - & l t ; M e a s u r e s \ b l a z e r & g t ; \ M E A S U R E < / K e y > < / a : K e y > < a : V a l u e   i : t y p e = " M e a s u r e G r i d V i e w S t a t e I D i a g r a m L i n k E n d p o i n t " / > < / a : K e y V a l u e O f D i a g r a m O b j e c t K e y a n y T y p e z b w N T n L X > < a : K e y V a l u e O f D i a g r a m O b j e c t K e y a n y T y p e z b w N T n L X > < a : K e y > < K e y > L i n k s \ & l t ; C o l u m n s \ C o u n t   o f   J e a n s & g t ; - & l t ; M e a s u r e s \ J e a n s & g t ; < / K e y > < / a : K e y > < a : V a l u e   i : t y p e = " M e a s u r e G r i d V i e w S t a t e I D i a g r a m L i n k " / > < / a : K e y V a l u e O f D i a g r a m O b j e c t K e y a n y T y p e z b w N T n L X > < a : K e y V a l u e O f D i a g r a m O b j e c t K e y a n y T y p e z b w N T n L X > < a : K e y > < K e y > L i n k s \ & l t ; C o l u m n s \ C o u n t   o f   J e a n s & g t ; - & l t ; M e a s u r e s \ J e a n s & g t ; \ C O L U M N < / K e y > < / a : K e y > < a : V a l u e   i : t y p e = " M e a s u r e G r i d V i e w S t a t e I D i a g r a m L i n k E n d p o i n t " / > < / a : K e y V a l u e O f D i a g r a m O b j e c t K e y a n y T y p e z b w N T n L X > < a : K e y V a l u e O f D i a g r a m O b j e c t K e y a n y T y p e z b w N T n L X > < a : K e y > < K e y > L i n k s \ & l t ; C o l u m n s \ C o u n t   o f   J e a n s & g t ; - & l t ; M e a s u r e s \ J e a n s & g t ; \ M E A S U R E 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 T a g s \ T a b l e s \ & l t ; T a b l e s \ c u s t o m e r _ t r & g t ; < / K e y > < / D i a g r a m O b j e c t K e y > < D i a g r a m O b j e c t K e y > < K e y > D y n a m i c   T a g s \ T a b l e s \ & l t ; T a b l e s \ o r d e r _ t r & g t ; < / K e y > < / D i a g r a m O b j e c t K e y > < D i a g r a m O b j e c t K e y > < K e y > D y n a m i c   T a g s \ T a b l e s \ & l t ; T a b l e s \ d r y _ c l e a n i n g _ d b & g t ; < / K e y > < / D i a g r a m O b j e c t K e y > < D i a g r a m O b j e c t K e y > < K e y > D y n a m i c   T a g s \ T a b l e s \ & l t ; T a b l e s \ p r i c i n g _ d b & g t ; < / K e y > < / D i a g r a m O b j e c t K e y > < D i a g r a m O b j e c t K e y > < K e y > D y n a m i c   T a g s \ T a b l e s \ & l t ; T a b l e s \ c l o t h e s _ d b & g t ; < / K e y > < / D i a g r a m O b j e c t K e y > < D i a g r a m O b j e c t K e y > < K e y > D y n a m i c   T a g s \ T a b l e s \ & l t ; T a b l e s \ p a y m e n t _ t r & g t ; < / K e y > < / D i a g r a m O b j e c t K e y > < D i a g r a m O b j e c t K e y > < K e y > D y n a m i c   T a g s \ T a b l e s \ & l t ; T a b l e s \ i t e m s _ t r & g t ; < / K e y > < / D i a g r a m O b j e c t K e y > < D i a g r a m O b j e c t K e y > < K e y > T a b l e s \ c u s t o m e r _ t r < / K e y > < / D i a g r a m O b j e c t K e y > < D i a g r a m O b j e c t K e y > < K e y > T a b l e s \ c u s t o m e r _ t r \ C o l u m n s \ o r d e r   i d < / K e y > < / D i a g r a m O b j e c t K e y > < D i a g r a m O b j e c t K e y > < K e y > T a b l e s \ c u s t o m e r _ t r \ C o l u m n s \ c u s t o m e r   n a m e < / K e y > < / D i a g r a m O b j e c t K e y > < D i a g r a m O b j e c t K e y > < K e y > T a b l e s \ c u s t o m e r _ t r \ C o l u m n s \ m o b i l e   n u m b e r < / K e y > < / D i a g r a m O b j e c t K e y > < D i a g r a m O b j e c t K e y > < K e y > T a b l e s \ c u s t o m e r _ t r \ C o l u m n s \ c a r e   i n s t r u c t i o n s < / K e y > < / D i a g r a m O b j e c t K e y > < D i a g r a m O b j e c t K e y > < K e y > T a b l e s \ o r d e r _ t r < / K e y > < / D i a g r a m O b j e c t K e y > < D i a g r a m O b j e c t K e y > < K e y > T a b l e s \ o r d e r _ t r \ C o l u m n s \ o r d e r   i d < / K e y > < / D i a g r a m O b j e c t K e y > < D i a g r a m O b j e c t K e y > < K e y > T a b l e s \ o r d e r _ t r \ C o l u m n s \ p i c k u p   d a t e < / K e y > < / D i a g r a m O b j e c t K e y > < D i a g r a m O b j e c t K e y > < K e y > T a b l e s \ o r d e r _ t r \ C o l u m n s \ r e t u r n   d a t e < / K e y > < / D i a g r a m O b j e c t K e y > < D i a g r a m O b j e c t K e y > < K e y > T a b l e s \ o r d e r _ t r \ C o l u m n s \ c a r e   i n s t r u c t i o n s < / K e y > < / D i a g r a m O b j e c t K e y > < D i a g r a m O b j e c t K e y > < K e y > T a b l e s \ o r d e r _ t r \ M e a s u r e s \ S u m   o f   o r d e r   i d < / K e y > < / D i a g r a m O b j e c t K e y > < D i a g r a m O b j e c t K e y > < K e y > T a b l e s \ o r d e r _ t r \ S u m   o f   o r d e r   i d \ A d d i t i o n a l   I n f o \ I m p l i c i t   M e a s u r e < / K e y > < / D i a g r a m O b j e c t K e y > < D i a g r a m O b j e c t K e y > < K e y > T a b l e s \ o r d e r _ t r \ M e a s u r e s \ C o u n t   o f   o r d e r   i d < / K e y > < / D i a g r a m O b j e c t K e y > < D i a g r a m O b j e c t K e y > < K e y > T a b l e s \ o r d e r _ t r \ C o u n t   o f   o r d e r   i d \ A d d i t i o n a l   I n f o \ I m p l i c i t   M e a s u r e < / K e y > < / D i a g r a m O b j e c t K e y > < D i a g r a m O b j e c t K e y > < K e y > T a b l e s \ d r y _ c l e a n i n g _ d b < / K e y > < / D i a g r a m O b j e c t K e y > < D i a g r a m O b j e c t K e y > < K e y > T a b l e s \ d r y _ c l e a n i n g _ d b \ C o l u m n s \ I t e m   f o r   d r y   c l e a n i n g < / K e y > < / D i a g r a m O b j e c t K e y > < D i a g r a m O b j e c t K e y > < K e y > T a b l e s \ d r y _ c l e a n i n g _ d b \ C o l u m n s \ P r i c e   p e r   u n i t < / K e y > < / D i a g r a m O b j e c t K e y > < D i a g r a m O b j e c t K e y > < K e y > T a b l e s \ p r i c i n g _ d b < / K e y > < / D i a g r a m O b j e c t K e y > < D i a g r a m O b j e c t K e y > < K e y > T a b l e s \ p r i c i n g _ d b \ C o l u m n s \ c a r e   i n s t r u c t i o n s < / K e y > < / D i a g r a m O b j e c t K e y > < D i a g r a m O b j e c t K e y > < K e y > T a b l e s \ p r i c i n g _ d b \ C o l u m n s \ P r i c e   p e r   K G < / K e y > < / D i a g r a m O b j e c t K e y > < D i a g r a m O b j e c t K e y > < K e y > T a b l e s \ p r i c i n g _ d b \ M e a s u r e s \ S u m   o f   P r i c e   p e r   K G < / K e y > < / D i a g r a m O b j e c t K e y > < D i a g r a m O b j e c t K e y > < K e y > T a b l e s \ p r i c i n g _ d b \ S u m   o f   P r i c e   p e r   K G \ A d d i t i o n a l   I n f o \ I m p l i c i t   M e a s u r e < / K e y > < / D i a g r a m O b j e c t K e y > < D i a g r a m O b j e c t K e y > < K e y > T a b l e s \ c l o t h e s _ d b < / K e y > < / D i a g r a m O b j e c t K e y > < D i a g r a m O b j e c t K e y > < K e y > T a b l e s \ c l o t h e s _ d b \ C o l u m n s \ C l o t h e s < / K e y > < / D i a g r a m O b j e c t K e y > < D i a g r a m O b j e c t K e y > < K e y > T a b l e s \ p a y m e n t _ t r < / K e y > < / D i a g r a m O b j e c t K e y > < D i a g r a m O b j e c t K e y > < K e y > T a b l e s \ p a y m e n t _ t r \ C o l u m n s \ u n i t s < / K e y > < / D i a g r a m O b j e c t K e y > < D i a g r a m O b j e c t K e y > < K e y > T a b l e s \ p a y m e n t _ t r \ C o l u m n s \ c a r e   i n s t r u c t i o n s < / K e y > < / D i a g r a m O b j e c t K e y > < D i a g r a m O b j e c t K e y > < K e y > T a b l e s \ p a y m e n t _ t r \ C o l u m n s \ p a y m e n t   m e t h o d < / K e y > < / D i a g r a m O b j e c t K e y > < D i a g r a m O b j e c t K e y > < K e y > T a b l e s \ p a y m e n t _ t r \ C o l u m n s \ w e i g h t < / K e y > < / D i a g r a m O b j e c t K e y > < D i a g r a m O b j e c t K e y > < K e y > T a b l e s \ p a y m e n t _ t r \ C o l u m n s \ a m o u n t < / K e y > < / D i a g r a m O b j e c t K e y > < D i a g r a m O b j e c t K e y > < K e y > T a b l e s \ p a y m e n t _ t r \ M e a s u r e s \ S u m   o f   u n i t s < / K e y > < / D i a g r a m O b j e c t K e y > < D i a g r a m O b j e c t K e y > < K e y > T a b l e s \ p a y m e n t _ t r \ S u m   o f   u n i t s \ A d d i t i o n a l   I n f o \ I m p l i c i t   M e a s u r e < / K e y > < / D i a g r a m O b j e c t K e y > < D i a g r a m O b j e c t K e y > < K e y > T a b l e s \ p a y m e n t _ t r \ M e a s u r e s \ C o u n t   o f   u n i t s < / K e y > < / D i a g r a m O b j e c t K e y > < D i a g r a m O b j e c t K e y > < K e y > T a b l e s \ p a y m e n t _ t r \ C o u n t   o f   u n i t s \ A d d i t i o n a l   I n f o \ I m p l i c i t   M e a s u r e < / K e y > < / D i a g r a m O b j e c t K e y > < D i a g r a m O b j e c t K e y > < K e y > T a b l e s \ p a y m e n t _ t r \ M e a s u r e s \ C o u n t   o f   p a y m e n t   m e t h o d < / K e y > < / D i a g r a m O b j e c t K e y > < D i a g r a m O b j e c t K e y > < K e y > T a b l e s \ p a y m e n t _ t r \ C o u n t   o f   p a y m e n t   m e t h o d \ A d d i t i o n a l   I n f o \ I m p l i c i t   M e a s u r e < / K e y > < / D i a g r a m O b j e c t K e y > < D i a g r a m O b j e c t K e y > < K e y > T a b l e s \ p a y m e n t _ t r \ M e a s u r e s \ C o u n t   o f   c a r e   i n s t r u c t i o n s < / K e y > < / D i a g r a m O b j e c t K e y > < D i a g r a m O b j e c t K e y > < K e y > T a b l e s \ p a y m e n t _ t r \ C o u n t   o f   c a r e   i n s t r u c t i o n s \ A d d i t i o n a l   I n f o \ I m p l i c i t   M e a s u r e < / K e y > < / D i a g r a m O b j e c t K e y > < D i a g r a m O b j e c t K e y > < K e y > T a b l e s \ p a y m e n t _ t r \ M e a s u r e s \ S u m   o f   a m o u n t < / K e y > < / D i a g r a m O b j e c t K e y > < D i a g r a m O b j e c t K e y > < K e y > T a b l e s \ p a y m e n t _ t r \ S u m   o f   a m o u n t \ A d d i t i o n a l   I n f o \ I m p l i c i t   M e a s u r e < / K e y > < / D i a g r a m O b j e c t K e y > < D i a g r a m O b j e c t K e y > < K e y > T a b l e s \ p a y m e n t _ t r \ M e a s u r e s \ C o u n t   o f   a m o u n t < / K e y > < / D i a g r a m O b j e c t K e y > < D i a g r a m O b j e c t K e y > < K e y > T a b l e s \ p a y m e n t _ t r \ C o u n t   o f   a m o u n t \ A d d i t i o n a l   I n f o \ I m p l i c i t   M e a s u r e < / K e y > < / D i a g r a m O b j e c t K e y > < D i a g r a m O b j e c t K e y > < K e y > T a b l e s \ p a y m e n t _ t r \ M e a s u r e s \ S u m   o f   w e i g h t < / K e y > < / D i a g r a m O b j e c t K e y > < D i a g r a m O b j e c t K e y > < K e y > T a b l e s \ p a y m e n t _ t r \ S u m   o f   w e i g h t \ A d d i t i o n a l   I n f o \ I m p l i c i t   M e a s u r e < / K e y > < / D i a g r a m O b j e c t K e y > < D i a g r a m O b j e c t K e y > < K e y > T a b l e s \ p a y m e n t _ t r \ M e a s u r e s \ A v e r a g e   o f   a m o u n t < / K e y > < / D i a g r a m O b j e c t K e y > < D i a g r a m O b j e c t K e y > < K e y > T a b l e s \ p a y m e n t _ t r \ A v e r a g e   o f   a m o u n t \ A d d i t i o n a l   I n f o \ I m p l i c i t   M e a s u r e < / K e y > < / D i a g r a m O b j e c t K e y > < D i a g r a m O b j e c t K e y > < K e y > T a b l e s \ p a y m e n t _ t r \ M e a s u r e s \ v a l u e   o f   p a y m e n t < / K e y > < / D i a g r a m O b j e c t K e y > < D i a g r a m O b j e c t K e y > < K e y > T a b l e s \ i t e m s _ t r < / K e y > < / D i a g r a m O b j e c t K e y > < D i a g r a m O b j e c t K e y > < K e y > T a b l e s \ i t e m s _ t r \ C o l u m n s \ c a r e   i n s t r u c t i o n s < / K e y > < / D i a g r a m O b j e c t K e y > < D i a g r a m O b j e c t K e y > < K e y > T a b l e s \ i t e m s _ t r \ C o l u m n s \ u n i t s < / K e y > < / D i a g r a m O b j e c t K e y > < D i a g r a m O b j e c t K e y > < K e y > T a b l e s \ i t e m s _ t r \ C o l u m n s \ S h i r t s < / K e y > < / D i a g r a m O b j e c t K e y > < D i a g r a m O b j e c t K e y > < K e y > T a b l e s \ i t e m s _ t r \ C o l u m n s \ P a n t s < / K e y > < / D i a g r a m O b j e c t K e y > < D i a g r a m O b j e c t K e y > < K e y > T a b l e s \ i t e m s _ t r \ C o l u m n s \ P o l o s < / K e y > < / D i a g r a m O b j e c t K e y > < D i a g r a m O b j e c t K e y > < K e y > T a b l e s \ i t e m s _ t r \ C o l u m n s \ T - s h i r t < / K e y > < / D i a g r a m O b j e c t K e y > < D i a g r a m O b j e c t K e y > < K e y > T a b l e s \ i t e m s _ t r \ C o l u m n s \ J e a n s < / K e y > < / D i a g r a m O b j e c t K e y > < D i a g r a m O b j e c t K e y > < K e y > T a b l e s \ i t e m s _ t r \ C o l u m n s \ S h o r t s < / K e y > < / D i a g r a m O b j e c t K e y > < D i a g r a m O b j e c t K e y > < K e y > T a b l e s \ i t e m s _ t r \ C o l u m n s \ T r a c k   P a n t < / K e y > < / D i a g r a m O b j e c t K e y > < D i a g r a m O b j e c t K e y > < K e y > T a b l e s \ i t e m s _ t r \ C o l u m n s \ S o c k s < / K e y > < / D i a g r a m O b j e c t K e y > < D i a g r a m O b j e c t K e y > < K e y > T a b l e s \ i t e m s _ t r \ C o l u m n s \ B e d   S h e e t < / K e y > < / D i a g r a m O b j e c t K e y > < D i a g r a m O b j e c t K e y > < K e y > T a b l e s \ i t e m s _ t r \ C o l u m n s \ T o w e l < / K e y > < / D i a g r a m O b j e c t K e y > < D i a g r a m O b j e c t K e y > < K e y > T a b l e s \ i t e m s _ t r \ C o l u m n s \ b l a z e r < / K e y > < / D i a g r a m O b j e c t K e y > < D i a g r a m O b j e c t K e y > < K e y > T a b l e s \ i t e m s _ t r \ M e a s u r e s \ S u m   o f   S h i r t s < / K e y > < / D i a g r a m O b j e c t K e y > < D i a g r a m O b j e c t K e y > < K e y > T a b l e s \ i t e m s _ t r \ S u m   o f   S h i r t s \ A d d i t i o n a l   I n f o \ I m p l i c i t   M e a s u r e < / K e y > < / D i a g r a m O b j e c t K e y > < D i a g r a m O b j e c t K e y > < K e y > T a b l e s \ i t e m s _ t r \ M e a s u r e s \ C o u n t   o f   S h i r t s < / K e y > < / D i a g r a m O b j e c t K e y > < D i a g r a m O b j e c t K e y > < K e y > T a b l e s \ i t e m s _ t r \ C o u n t   o f   S h i r t s \ A d d i t i o n a l   I n f o \ I m p l i c i t   M e a s u r e < / K e y > < / D i a g r a m O b j e c t K e y > < D i a g r a m O b j e c t K e y > < K e y > T a b l e s \ i t e m s _ t r \ M e a s u r e s \ S u m   o f   P a n t s < / K e y > < / D i a g r a m O b j e c t K e y > < D i a g r a m O b j e c t K e y > < K e y > T a b l e s \ i t e m s _ t r \ S u m   o f   P a n t s \ A d d i t i o n a l   I n f o \ I m p l i c i t   M e a s u r e < / K e y > < / D i a g r a m O b j e c t K e y > < D i a g r a m O b j e c t K e y > < K e y > T a b l e s \ i t e m s _ t r \ M e a s u r e s \ C o u n t   o f   P a n t s < / K e y > < / D i a g r a m O b j e c t K e y > < D i a g r a m O b j e c t K e y > < K e y > T a b l e s \ i t e m s _ t r \ C o u n t   o f   P a n t s \ A d d i t i o n a l   I n f o \ I m p l i c i t   M e a s u r e < / K e y > < / D i a g r a m O b j e c t K e y > < D i a g r a m O b j e c t K e y > < K e y > T a b l e s \ i t e m s _ t r \ M e a s u r e s \ S u m   o f   P o l o s < / K e y > < / D i a g r a m O b j e c t K e y > < D i a g r a m O b j e c t K e y > < K e y > T a b l e s \ i t e m s _ t r \ S u m   o f   P o l o s \ A d d i t i o n a l   I n f o \ I m p l i c i t   M e a s u r e < / K e y > < / D i a g r a m O b j e c t K e y > < D i a g r a m O b j e c t K e y > < K e y > T a b l e s \ i t e m s _ t r \ M e a s u r e s \ S u m   o f   T - s h i r t < / K e y > < / D i a g r a m O b j e c t K e y > < D i a g r a m O b j e c t K e y > < K e y > T a b l e s \ i t e m s _ t r \ S u m   o f   T - s h i r t \ A d d i t i o n a l   I n f o \ I m p l i c i t   M e a s u r e < / K e y > < / D i a g r a m O b j e c t K e y > < D i a g r a m O b j e c t K e y > < K e y > T a b l e s \ i t e m s _ t r \ M e a s u r e s \ S u m   o f   J e a n s < / K e y > < / D i a g r a m O b j e c t K e y > < D i a g r a m O b j e c t K e y > < K e y > T a b l e s \ i t e m s _ t r \ S u m   o f   J e a n s \ A d d i t i o n a l   I n f o \ I m p l i c i t   M e a s u r e < / K e y > < / D i a g r a m O b j e c t K e y > < D i a g r a m O b j e c t K e y > < K e y > T a b l e s \ i t e m s _ t r \ M e a s u r e s \ S u m   o f   S h o r t s < / K e y > < / D i a g r a m O b j e c t K e y > < D i a g r a m O b j e c t K e y > < K e y > T a b l e s \ i t e m s _ t r \ S u m   o f   S h o r t s \ A d d i t i o n a l   I n f o \ I m p l i c i t   M e a s u r e < / K e y > < / D i a g r a m O b j e c t K e y > < D i a g r a m O b j e c t K e y > < K e y > T a b l e s \ i t e m s _ t r \ M e a s u r e s \ S u m   o f   T r a c k   P a n t < / K e y > < / D i a g r a m O b j e c t K e y > < D i a g r a m O b j e c t K e y > < K e y > T a b l e s \ i t e m s _ t r \ S u m   o f   T r a c k   P a n t \ A d d i t i o n a l   I n f o \ I m p l i c i t   M e a s u r e < / K e y > < / D i a g r a m O b j e c t K e y > < D i a g r a m O b j e c t K e y > < K e y > T a b l e s \ i t e m s _ t r \ M e a s u r e s \ S u m   o f   S o c k s < / K e y > < / D i a g r a m O b j e c t K e y > < D i a g r a m O b j e c t K e y > < K e y > T a b l e s \ i t e m s _ t r \ S u m   o f   S o c k s \ A d d i t i o n a l   I n f o \ I m p l i c i t   M e a s u r e < / K e y > < / D i a g r a m O b j e c t K e y > < D i a g r a m O b j e c t K e y > < K e y > T a b l e s \ i t e m s _ t r \ M e a s u r e s \ S u m   o f   B e d   S h e e t < / K e y > < / D i a g r a m O b j e c t K e y > < D i a g r a m O b j e c t K e y > < K e y > T a b l e s \ i t e m s _ t r \ S u m   o f   B e d   S h e e t \ A d d i t i o n a l   I n f o \ I m p l i c i t   M e a s u r e < / K e y > < / D i a g r a m O b j e c t K e y > < D i a g r a m O b j e c t K e y > < K e y > T a b l e s \ i t e m s _ t r \ M e a s u r e s \ S u m   o f   T o w e l < / K e y > < / D i a g r a m O b j e c t K e y > < D i a g r a m O b j e c t K e y > < K e y > T a b l e s \ i t e m s _ t r \ S u m   o f   T o w e l \ A d d i t i o n a l   I n f o \ I m p l i c i t   M e a s u r e < / K e y > < / D i a g r a m O b j e c t K e y > < D i a g r a m O b j e c t K e y > < K e y > T a b l e s \ i t e m s _ t r \ M e a s u r e s \ S u m   o f   b l a z e r < / K e y > < / D i a g r a m O b j e c t K e y > < D i a g r a m O b j e c t K e y > < K e y > T a b l e s \ i t e m s _ t r \ S u m   o f   b l a z e r \ A d d i t i o n a l   I n f o \ I m p l i c i t   M e a s u r e < / K e y > < / D i a g r a m O b j e c t K e y > < D i a g r a m O b j e c t K e y > < K e y > T a b l e s \ i t e m s _ t r \ M e a s u r e s \ C o u n t   o f   T o w e l < / K e y > < / D i a g r a m O b j e c t K e y > < D i a g r a m O b j e c t K e y > < K e y > T a b l e s \ i t e m s _ t r \ C o u n t   o f   T o w e l \ A d d i t i o n a l   I n f o \ I m p l i c i t   M e a s u r e < / K e y > < / D i a g r a m O b j e c t K e y > < D i a g r a m O b j e c t K e y > < K e y > T a b l e s \ i t e m s _ t r \ M e a s u r e s \ C o u n t   o f   B e d   S h e e t < / K e y > < / D i a g r a m O b j e c t K e y > < D i a g r a m O b j e c t K e y > < K e y > T a b l e s \ i t e m s _ t r \ C o u n t   o f   B e d   S h e e t \ A d d i t i o n a l   I n f o \ I m p l i c i t   M e a s u r e < / K e y > < / D i a g r a m O b j e c t K e y > < D i a g r a m O b j e c t K e y > < K e y > T a b l e s \ i t e m s _ t r \ M e a s u r e s \ C o u n t   o f   S o c k s < / K e y > < / D i a g r a m O b j e c t K e y > < D i a g r a m O b j e c t K e y > < K e y > T a b l e s \ i t e m s _ t r \ C o u n t   o f   S o c k s \ A d d i t i o n a l   I n f o \ I m p l i c i t   M e a s u r e < / K e y > < / D i a g r a m O b j e c t K e y > < D i a g r a m O b j e c t K e y > < K e y > T a b l e s \ i t e m s _ t r \ M e a s u r e s \ C o u n t   o f   T r a c k   P a n t < / K e y > < / D i a g r a m O b j e c t K e y > < D i a g r a m O b j e c t K e y > < K e y > T a b l e s \ i t e m s _ t r \ C o u n t   o f   T r a c k   P a n t \ A d d i t i o n a l   I n f o \ I m p l i c i t   M e a s u r e < / K e y > < / D i a g r a m O b j e c t K e y > < D i a g r a m O b j e c t K e y > < K e y > T a b l e s \ i t e m s _ t r \ M e a s u r e s \ C o u n t   o f   b l a z e r < / K e y > < / D i a g r a m O b j e c t K e y > < D i a g r a m O b j e c t K e y > < K e y > T a b l e s \ i t e m s _ t r \ C o u n t   o f   b l a z e r \ A d d i t i o n a l   I n f o \ I m p l i c i t   M e a s u r e < / K e y > < / D i a g r a m O b j e c t K e y > < D i a g r a m O b j e c t K e y > < K e y > T a b l e s \ i t e m s _ t r \ M e a s u r e s \ C o u n t   o f   J e a n s < / K e y > < / D i a g r a m O b j e c t K e y > < D i a g r a m O b j e c t K e y > < K e y > T a b l e s \ i t e m s _ t r \ C o u n t   o f   J e a n s \ A d d i t i o n a l   I n f o \ I m p l i c i t   M e a s u r e < / K e y > < / D i a g r a m O b j e c t K e y > < D i a g r a m O b j e c t K e y > < K e y > R e l a t i o n s h i p s \ & l t ; T a b l e s \ c u s t o m e r _ t r \ C o l u m n s \ c a r e   i n s t r u c t i o n s & g t ; - & l t ; T a b l e s \ p r i c i n g _ d b \ C o l u m n s \ c a r e   i n s t r u c t i o n s & g t ; < / K e y > < / D i a g r a m O b j e c t K e y > < D i a g r a m O b j e c t K e y > < K e y > R e l a t i o n s h i p s \ & l t ; T a b l e s \ c u s t o m e r _ t r \ C o l u m n s \ c a r e   i n s t r u c t i o n s & g t ; - & l t ; T a b l e s \ p r i c i n g _ d b \ C o l u m n s \ c a r e   i n s t r u c t i o n s & g t ; \ F K < / K e y > < / D i a g r a m O b j e c t K e y > < D i a g r a m O b j e c t K e y > < K e y > R e l a t i o n s h i p s \ & l t ; T a b l e s \ c u s t o m e r _ t r \ C o l u m n s \ c a r e   i n s t r u c t i o n s & g t ; - & l t ; T a b l e s \ p r i c i n g _ d b \ C o l u m n s \ c a r e   i n s t r u c t i o n s & g t ; \ P K < / K e y > < / D i a g r a m O b j e c t K e y > < D i a g r a m O b j e c t K e y > < K e y > R e l a t i o n s h i p s \ & l t ; T a b l e s \ c u s t o m e r _ t r \ C o l u m n s \ c a r e   i n s t r u c t i o n s & g t ; - & l t ; T a b l e s \ p r i c i n g _ d b \ C o l u m n s \ c a r e   i n s t r u c t i o n s & g t ; \ C r o s s F i l t e r < / K e y > < / D i a g r a m O b j e c t K e y > < D i a g r a m O b j e c t K e y > < K e y > R e l a t i o n s h i p s \ & l t ; T a b l e s \ o r d e r _ t r \ C o l u m n s \ c a r e   i n s t r u c t i o n s & g t ; - & l t ; T a b l e s \ p r i c i n g _ d b \ C o l u m n s \ c a r e   i n s t r u c t i o n s & g t ; < / K e y > < / D i a g r a m O b j e c t K e y > < D i a g r a m O b j e c t K e y > < K e y > R e l a t i o n s h i p s \ & l t ; T a b l e s \ o r d e r _ t r \ C o l u m n s \ c a r e   i n s t r u c t i o n s & g t ; - & l t ; T a b l e s \ p r i c i n g _ d b \ C o l u m n s \ c a r e   i n s t r u c t i o n s & g t ; \ F K < / K e y > < / D i a g r a m O b j e c t K e y > < D i a g r a m O b j e c t K e y > < K e y > R e l a t i o n s h i p s \ & l t ; T a b l e s \ o r d e r _ t r \ C o l u m n s \ c a r e   i n s t r u c t i o n s & g t ; - & l t ; T a b l e s \ p r i c i n g _ d b \ C o l u m n s \ c a r e   i n s t r u c t i o n s & g t ; \ P K < / K e y > < / D i a g r a m O b j e c t K e y > < D i a g r a m O b j e c t K e y > < K e y > R e l a t i o n s h i p s \ & l t ; T a b l e s \ o r d e r _ t r \ C o l u m n s \ c a r e   i n s t r u c t i o n s & g t ; - & l t ; T a b l e s \ p r i c i n g _ d b \ C o l u m n s \ c a r e   i n s t r u c t i o n s & g t ; \ C r o s s F i l t e r < / K e y > < / D i a g r a m O b j e c t K e y > < D i a g r a m O b j e c t K e y > < K e y > R e l a t i o n s h i p s \ & l t ; T a b l e s \ p a y m e n t _ t r \ C o l u m n s \ c a r e   i n s t r u c t i o n s & g t ; - & l t ; T a b l e s \ p r i c i n g _ d b \ C o l u m n s \ c a r e   i n s t r u c t i o n s & g t ; < / K e y > < / D i a g r a m O b j e c t K e y > < D i a g r a m O b j e c t K e y > < K e y > R e l a t i o n s h i p s \ & l t ; T a b l e s \ p a y m e n t _ t r \ C o l u m n s \ c a r e   i n s t r u c t i o n s & g t ; - & l t ; T a b l e s \ p r i c i n g _ d b \ C o l u m n s \ c a r e   i n s t r u c t i o n s & g t ; \ F K < / K e y > < / D i a g r a m O b j e c t K e y > < D i a g r a m O b j e c t K e y > < K e y > R e l a t i o n s h i p s \ & l t ; T a b l e s \ p a y m e n t _ t r \ C o l u m n s \ c a r e   i n s t r u c t i o n s & g t ; - & l t ; T a b l e s \ p r i c i n g _ d b \ C o l u m n s \ c a r e   i n s t r u c t i o n s & g t ; \ P K < / K e y > < / D i a g r a m O b j e c t K e y > < D i a g r a m O b j e c t K e y > < K e y > R e l a t i o n s h i p s \ & l t ; T a b l e s \ p a y m e n t _ t r \ C o l u m n s \ c a r e   i n s t r u c t i o n s & g t ; - & l t ; T a b l e s \ p r i c i n g _ d b \ C o l u m n s \ c a r e   i n s t r u c t i o n s & g t ; \ C r o s s F i l t e r < / K e y > < / D i a g r a m O b j e c t K e y > < D i a g r a m O b j e c t K e y > < K e y > R e l a t i o n s h i p s \ & l t ; T a b l e s \ i t e m s _ t r \ C o l u m n s \ c a r e   i n s t r u c t i o n s & g t ; - & l t ; T a b l e s \ p r i c i n g _ d b \ C o l u m n s \ c a r e   i n s t r u c t i o n s & g t ; < / K e y > < / D i a g r a m O b j e c t K e y > < D i a g r a m O b j e c t K e y > < K e y > R e l a t i o n s h i p s \ & l t ; T a b l e s \ i t e m s _ t r \ C o l u m n s \ c a r e   i n s t r u c t i o n s & g t ; - & l t ; T a b l e s \ p r i c i n g _ d b \ C o l u m n s \ c a r e   i n s t r u c t i o n s & g t ; \ F K < / K e y > < / D i a g r a m O b j e c t K e y > < D i a g r a m O b j e c t K e y > < K e y > R e l a t i o n s h i p s \ & l t ; T a b l e s \ i t e m s _ t r \ C o l u m n s \ c a r e   i n s t r u c t i o n s & g t ; - & l t ; T a b l e s \ p r i c i n g _ d b \ C o l u m n s \ c a r e   i n s t r u c t i o n s & g t ; \ P K < / K e y > < / D i a g r a m O b j e c t K e y > < D i a g r a m O b j e c t K e y > < K e y > R e l a t i o n s h i p s \ & l t ; T a b l e s \ i t e m s _ t r \ C o l u m n s \ c a r e   i n s t r u c t i o n s & g t ; - & l t ; T a b l e s \ p r i c i n g _ d b \ C o l u m n s \ c a r e   i n s t r u c t i o n s & g t ; \ C r o s s F i l t e r < / K e y > < / D i a g r a m O b j e c t K e y > < D i a g r a m O b j e c t K e y > < K e y > R e l a t i o n s h i p s \ & l t ; T a b l e s \ p a y m e n t _ t r \ C o l u m n s \ a m o u n t & g t ; - & l t ; T a b l e s \ p r i c i n g _ d b \ C o l u m n s \ P r i c e   p e r   K G & g t ; < / K e y > < / D i a g r a m O b j e c t K e y > < D i a g r a m O b j e c t K e y > < K e y > R e l a t i o n s h i p s \ & l t ; T a b l e s \ p a y m e n t _ t r \ C o l u m n s \ a m o u n t & g t ; - & l t ; T a b l e s \ p r i c i n g _ d b \ C o l u m n s \ P r i c e   p e r   K G & g t ; \ F K < / K e y > < / D i a g r a m O b j e c t K e y > < D i a g r a m O b j e c t K e y > < K e y > R e l a t i o n s h i p s \ & l t ; T a b l e s \ p a y m e n t _ t r \ C o l u m n s \ a m o u n t & g t ; - & l t ; T a b l e s \ p r i c i n g _ d b \ C o l u m n s \ P r i c e   p e r   K G & g t ; \ P K < / K e y > < / D i a g r a m O b j e c t K e y > < D i a g r a m O b j e c t K e y > < K e y > R e l a t i o n s h i p s \ & l t ; T a b l e s \ p a y m e n t _ t r \ C o l u m n s \ a m o u n t & g t ; - & l t ; T a b l e s \ p r i c i n g _ d b \ C o l u m n s \ P r i c e   p e r   K G & g t ; \ C r o s s F i l t e r < / K e y > < / D i a g r a m O b j e c t K e y > < / A l l K e y s > < S e l e c t e d K e y s > < D i a g r a m O b j e c t K e y > < K e y > T a b l e s \ i t e m s _ t r 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 7 . 9 9 9 9 9 9 9 9 9 9 9 9 5 4 5 3 < / 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 T a g s \ T a b l e s \ & l t ; T a b l e s \ c u s t o m e r _ t r & g t ; < / K e y > < / a : K e y > < a : V a l u e   i : t y p e = " D i a g r a m D i s p l a y T a g V i e w S t a t e " > < I s N o t F i l t e r e d O u t > t r u e < / I s N o t F i l t e r e d O u t > < / a : V a l u e > < / a : K e y V a l u e O f D i a g r a m O b j e c t K e y a n y T y p e z b w N T n L X > < a : K e y V a l u e O f D i a g r a m O b j e c t K e y a n y T y p e z b w N T n L X > < a : K e y > < K e y > D y n a m i c   T a g s \ T a b l e s \ & l t ; T a b l e s \ o r d e r _ t r & g t ; < / K e y > < / a : K e y > < a : V a l u e   i : t y p e = " D i a g r a m D i s p l a y T a g V i e w S t a t e " > < I s N o t F i l t e r e d O u t > t r u e < / I s N o t F i l t e r e d O u t > < / a : V a l u e > < / a : K e y V a l u e O f D i a g r a m O b j e c t K e y a n y T y p e z b w N T n L X > < a : K e y V a l u e O f D i a g r a m O b j e c t K e y a n y T y p e z b w N T n L X > < a : K e y > < K e y > D y n a m i c   T a g s \ T a b l e s \ & l t ; T a b l e s \ d r y _ c l e a n i n g _ d b & g t ; < / K e y > < / a : K e y > < a : V a l u e   i : t y p e = " D i a g r a m D i s p l a y T a g V i e w S t a t e " > < I s N o t F i l t e r e d O u t > t r u e < / I s N o t F i l t e r e d O u t > < / a : V a l u e > < / a : K e y V a l u e O f D i a g r a m O b j e c t K e y a n y T y p e z b w N T n L X > < a : K e y V a l u e O f D i a g r a m O b j e c t K e y a n y T y p e z b w N T n L X > < a : K e y > < K e y > D y n a m i c   T a g s \ T a b l e s \ & l t ; T a b l e s \ p r i c i n g _ d b & g t ; < / K e y > < / a : K e y > < a : V a l u e   i : t y p e = " D i a g r a m D i s p l a y T a g V i e w S t a t e " > < I s N o t F i l t e r e d O u t > t r u e < / I s N o t F i l t e r e d O u t > < / a : V a l u e > < / a : K e y V a l u e O f D i a g r a m O b j e c t K e y a n y T y p e z b w N T n L X > < a : K e y V a l u e O f D i a g r a m O b j e c t K e y a n y T y p e z b w N T n L X > < a : K e y > < K e y > D y n a m i c   T a g s \ T a b l e s \ & l t ; T a b l e s \ c l o t h e s _ d b & g t ; < / K e y > < / a : K e y > < a : V a l u e   i : t y p e = " D i a g r a m D i s p l a y T a g V i e w S t a t e " > < I s N o t F i l t e r e d O u t > t r u e < / I s N o t F i l t e r e d O u t > < / a : V a l u e > < / a : K e y V a l u e O f D i a g r a m O b j e c t K e y a n y T y p e z b w N T n L X > < a : K e y V a l u e O f D i a g r a m O b j e c t K e y a n y T y p e z b w N T n L X > < a : K e y > < K e y > D y n a m i c   T a g s \ T a b l e s \ & l t ; T a b l e s \ p a y m e n t _ t r & g t ; < / K e y > < / a : K e y > < a : V a l u e   i : t y p e = " D i a g r a m D i s p l a y T a g V i e w S t a t e " > < I s N o t F i l t e r e d O u t > t r u e < / I s N o t F i l t e r e d O u t > < / a : V a l u e > < / a : K e y V a l u e O f D i a g r a m O b j e c t K e y a n y T y p e z b w N T n L X > < a : K e y V a l u e O f D i a g r a m O b j e c t K e y a n y T y p e z b w N T n L X > < a : K e y > < K e y > D y n a m i c   T a g s \ T a b l e s \ & l t ; T a b l e s \ i t e m s _ t r & g t ; < / K e y > < / a : K e y > < a : V a l u e   i : t y p e = " D i a g r a m D i s p l a y T a g V i e w S t a t e " > < I s N o t F i l t e r e d O u t > t r u e < / I s N o t F i l t e r e d O u t > < / a : V a l u e > < / a : K e y V a l u e O f D i a g r a m O b j e c t K e y a n y T y p e z b w N T n L X > < a : K e y V a l u e O f D i a g r a m O b j e c t K e y a n y T y p e z b w N T n L X > < a : K e y > < K e y > T a b l e s \ c u s t o m e r _ t r < / K e y > < / a : K e y > < a : V a l u e   i : t y p e = " D i a g r a m D i s p l a y N o d e V i e w S t a t e " > < H e i g h t > 1 5 0 < / H e i g h t > < I s E x p a n d e d > t r u e < / I s E x p a n d e d > < L a y e d O u t > t r u e < / L a y e d O u t > < W i d t h > 2 0 0 < / W i d t h > < / a : V a l u e > < / a : K e y V a l u e O f D i a g r a m O b j e c t K e y a n y T y p e z b w N T n L X > < a : K e y V a l u e O f D i a g r a m O b j e c t K e y a n y T y p e z b w N T n L X > < a : K e y > < K e y > T a b l e s \ c u s t o m e r _ t r \ C o l u m n s \ o r d e r   i d < / K e y > < / a : K e y > < a : V a l u e   i : t y p e = " D i a g r a m D i s p l a y N o d e V i e w S t a t e " > < H e i g h t > 1 5 0 < / H e i g h t > < I s E x p a n d e d > t r u e < / I s E x p a n d e d > < W i d t h > 2 0 0 < / W i d t h > < / a : V a l u e > < / a : K e y V a l u e O f D i a g r a m O b j e c t K e y a n y T y p e z b w N T n L X > < a : K e y V a l u e O f D i a g r a m O b j e c t K e y a n y T y p e z b w N T n L X > < a : K e y > < K e y > T a b l e s \ c u s t o m e r _ t r \ C o l u m n s \ c u s t o m e r   n a m e < / K e y > < / a : K e y > < a : V a l u e   i : t y p e = " D i a g r a m D i s p l a y N o d e V i e w S t a t e " > < H e i g h t > 1 5 0 < / H e i g h t > < I s E x p a n d e d > t r u e < / I s E x p a n d e d > < W i d t h > 2 0 0 < / W i d t h > < / a : V a l u e > < / a : K e y V a l u e O f D i a g r a m O b j e c t K e y a n y T y p e z b w N T n L X > < a : K e y V a l u e O f D i a g r a m O b j e c t K e y a n y T y p e z b w N T n L X > < a : K e y > < K e y > T a b l e s \ c u s t o m e r _ t r \ C o l u m n s \ m o b i l e   n u m b e r < / K e y > < / a : K e y > < a : V a l u e   i : t y p e = " D i a g r a m D i s p l a y N o d e V i e w S t a t e " > < H e i g h t > 1 5 0 < / H e i g h t > < I s E x p a n d e d > t r u e < / I s E x p a n d e d > < W i d t h > 2 0 0 < / W i d t h > < / a : V a l u e > < / a : K e y V a l u e O f D i a g r a m O b j e c t K e y a n y T y p e z b w N T n L X > < a : K e y V a l u e O f D i a g r a m O b j e c t K e y a n y T y p e z b w N T n L X > < a : K e y > < K e y > T a b l e s \ c u s t o m e r _ t r \ C o l u m n s \ c a r e   i n s t r u c t i o n s < / K e y > < / a : K e y > < a : V a l u e   i : t y p e = " D i a g r a m D i s p l a y N o d e V i e w S t a t e " > < H e i g h t > 1 5 0 < / H e i g h t > < I s E x p a n d e d > t r u e < / I s E x p a n d e d > < W i d t h > 2 0 0 < / W i d t h > < / a : V a l u e > < / a : K e y V a l u e O f D i a g r a m O b j e c t K e y a n y T y p e z b w N T n L X > < a : K e y V a l u e O f D i a g r a m O b j e c t K e y a n y T y p e z b w N T n L X > < a : K e y > < K e y > T a b l e s \ o r d e r _ t r < / K e y > < / a : K e y > < a : V a l u e   i : t y p e = " D i a g r a m D i s p l a y N o d e V i e w S t a t e " > < H e i g h t > 1 5 0 < / H e i g h t > < I s E x p a n d e d > t r u e < / I s E x p a n d e d > < L a y e d O u t > t r u e < / L a y e d O u t > < L e f t > 2 4 0 < / L e f t > < T a b I n d e x > 1 < / T a b I n d e x > < W i d t h > 2 0 0 < / W i d t h > < / a : V a l u e > < / a : K e y V a l u e O f D i a g r a m O b j e c t K e y a n y T y p e z b w N T n L X > < a : K e y V a l u e O f D i a g r a m O b j e c t K e y a n y T y p e z b w N T n L X > < a : K e y > < K e y > T a b l e s \ o r d e r _ t r \ C o l u m n s \ o r d e r   i d < / K e y > < / a : K e y > < a : V a l u e   i : t y p e = " D i a g r a m D i s p l a y N o d e V i e w S t a t e " > < H e i g h t > 1 5 0 < / H e i g h t > < I s E x p a n d e d > t r u e < / I s E x p a n d e d > < W i d t h > 2 0 0 < / W i d t h > < / a : V a l u e > < / a : K e y V a l u e O f D i a g r a m O b j e c t K e y a n y T y p e z b w N T n L X > < a : K e y V a l u e O f D i a g r a m O b j e c t K e y a n y T y p e z b w N T n L X > < a : K e y > < K e y > T a b l e s \ o r d e r _ t r \ C o l u m n s \ p i c k u p   d a t e < / K e y > < / a : K e y > < a : V a l u e   i : t y p e = " D i a g r a m D i s p l a y N o d e V i e w S t a t e " > < H e i g h t > 1 5 0 < / H e i g h t > < I s E x p a n d e d > t r u e < / I s E x p a n d e d > < W i d t h > 2 0 0 < / W i d t h > < / a : V a l u e > < / a : K e y V a l u e O f D i a g r a m O b j e c t K e y a n y T y p e z b w N T n L X > < a : K e y V a l u e O f D i a g r a m O b j e c t K e y a n y T y p e z b w N T n L X > < a : K e y > < K e y > T a b l e s \ o r d e r _ t r \ C o l u m n s \ r e t u r n   d a t e < / K e y > < / a : K e y > < a : V a l u e   i : t y p e = " D i a g r a m D i s p l a y N o d e V i e w S t a t e " > < H e i g h t > 1 5 0 < / H e i g h t > < I s E x p a n d e d > t r u e < / I s E x p a n d e d > < W i d t h > 2 0 0 < / W i d t h > < / a : V a l u e > < / a : K e y V a l u e O f D i a g r a m O b j e c t K e y a n y T y p e z b w N T n L X > < a : K e y V a l u e O f D i a g r a m O b j e c t K e y a n y T y p e z b w N T n L X > < a : K e y > < K e y > T a b l e s \ o r d e r _ t r \ C o l u m n s \ c a r e   i n s t r u c t i o n s < / K e y > < / a : K e y > < a : V a l u e   i : t y p e = " D i a g r a m D i s p l a y N o d e V i e w S t a t e " > < H e i g h t > 1 5 0 < / H e i g h t > < I s E x p a n d e d > t r u e < / I s E x p a n d e d > < W i d t h > 2 0 0 < / W i d t h > < / a : V a l u e > < / a : K e y V a l u e O f D i a g r a m O b j e c t K e y a n y T y p e z b w N T n L X > < a : K e y V a l u e O f D i a g r a m O b j e c t K e y a n y T y p e z b w N T n L X > < a : K e y > < K e y > T a b l e s \ o r d e r _ t r \ M e a s u r e s \ S u m   o f   o r d e r   i d < / K e y > < / a : K e y > < a : V a l u e   i : t y p e = " D i a g r a m D i s p l a y N o d e V i e w S t a t e " > < H e i g h t > 1 5 0 < / H e i g h t > < I s E x p a n d e d > t r u e < / I s E x p a n d e d > < W i d t h > 2 0 0 < / W i d t h > < / a : V a l u e > < / a : K e y V a l u e O f D i a g r a m O b j e c t K e y a n y T y p e z b w N T n L X > < a : K e y V a l u e O f D i a g r a m O b j e c t K e y a n y T y p e z b w N T n L X > < a : K e y > < K e y > T a b l e s \ o r d e r _ t r \ S u m   o f   o r d e r   i d \ A d d i t i o n a l   I n f o \ I m p l i c i t   M e a s u r e < / K e y > < / a : K e y > < a : V a l u e   i : t y p e = " D i a g r a m D i s p l a y V i e w S t a t e I D i a g r a m T a g A d d i t i o n a l I n f o " / > < / a : K e y V a l u e O f D i a g r a m O b j e c t K e y a n y T y p e z b w N T n L X > < a : K e y V a l u e O f D i a g r a m O b j e c t K e y a n y T y p e z b w N T n L X > < a : K e y > < K e y > T a b l e s \ o r d e r _ t r \ M e a s u r e s \ C o u n t   o f   o r d e r   i d < / K e y > < / a : K e y > < a : V a l u e   i : t y p e = " D i a g r a m D i s p l a y N o d e V i e w S t a t e " > < H e i g h t > 1 5 0 < / H e i g h t > < I s E x p a n d e d > t r u e < / I s E x p a n d e d > < W i d t h > 2 0 0 < / W i d t h > < / a : V a l u e > < / a : K e y V a l u e O f D i a g r a m O b j e c t K e y a n y T y p e z b w N T n L X > < a : K e y V a l u e O f D i a g r a m O b j e c t K e y a n y T y p e z b w N T n L X > < a : K e y > < K e y > T a b l e s \ o r d e r _ t r \ C o u n t   o f   o r d e r   i d \ A d d i t i o n a l   I n f o \ I m p l i c i t   M e a s u r e < / K e y > < / a : K e y > < a : V a l u e   i : t y p e = " D i a g r a m D i s p l a y V i e w S t a t e I D i a g r a m T a g A d d i t i o n a l I n f o " / > < / a : K e y V a l u e O f D i a g r a m O b j e c t K e y a n y T y p e z b w N T n L X > < a : K e y V a l u e O f D i a g r a m O b j e c t K e y a n y T y p e z b w N T n L X > < a : K e y > < K e y > T a b l e s \ d r y _ c l e a n i n g _ d b < / K e y > < / a : K e y > < a : V a l u e   i : t y p e = " D i a g r a m D i s p l a y N o d e V i e w S t a t e " > < H e i g h t > 1 5 0 < / H e i g h t > < I s E x p a n d e d > t r u e < / I s E x p a n d e d > < L a y e d O u t > t r u e < / L a y e d O u t > < L e f t > 7 6 8 . 8 < / L e f t > < T a b I n d e x > 5 < / T a b I n d e x > < T o p > 2 7 0 . 4 0 0 0 0 0 0 0 0 0 0 0 0 3 < / T o p > < W i d t h > 2 0 0 < / W i d t h > < / a : V a l u e > < / a : K e y V a l u e O f D i a g r a m O b j e c t K e y a n y T y p e z b w N T n L X > < a : K e y V a l u e O f D i a g r a m O b j e c t K e y a n y T y p e z b w N T n L X > < a : K e y > < K e y > T a b l e s \ d r y _ c l e a n i n g _ d b \ C o l u m n s \ I t e m   f o r   d r y   c l e a n i n g < / K e y > < / a : K e y > < a : V a l u e   i : t y p e = " D i a g r a m D i s p l a y N o d e V i e w S t a t e " > < H e i g h t > 1 5 0 < / H e i g h t > < I s E x p a n d e d > t r u e < / I s E x p a n d e d > < W i d t h > 2 0 0 < / W i d t h > < / a : V a l u e > < / a : K e y V a l u e O f D i a g r a m O b j e c t K e y a n y T y p e z b w N T n L X > < a : K e y V a l u e O f D i a g r a m O b j e c t K e y a n y T y p e z b w N T n L X > < a : K e y > < K e y > T a b l e s \ d r y _ c l e a n i n g _ d b \ C o l u m n s \ P r i c e   p e r   u n i t < / K e y > < / a : K e y > < a : V a l u e   i : t y p e = " D i a g r a m D i s p l a y N o d e V i e w S t a t e " > < H e i g h t > 1 5 0 < / H e i g h t > < I s E x p a n d e d > t r u e < / I s E x p a n d e d > < W i d t h > 2 0 0 < / W i d t h > < / a : V a l u e > < / a : K e y V a l u e O f D i a g r a m O b j e c t K e y a n y T y p e z b w N T n L X > < a : K e y V a l u e O f D i a g r a m O b j e c t K e y a n y T y p e z b w N T n L X > < a : K e y > < K e y > T a b l e s \ p r i c i n g _ d b < / K e y > < / a : K e y > < a : V a l u e   i : t y p e = " D i a g r a m D i s p l a y N o d e V i e w S t a t e " > < H e i g h t > 1 5 0 < / H e i g h t > < I s E x p a n d e d > t r u e < / I s E x p a n d e d > < L a y e d O u t > t r u e < / L a y e d O u t > < L e f t > 5 3 . 5 9 9 9 9 9 9 9 9 9 9 9 9 9 4 < / L e f t > < T a b I n d e x > 6 < / T a b I n d e x > < T o p > 3 5 8 . 4 < / T o p > < W i d t h > 2 0 0 < / W i d t h > < / a : V a l u e > < / a : K e y V a l u e O f D i a g r a m O b j e c t K e y a n y T y p e z b w N T n L X > < a : K e y V a l u e O f D i a g r a m O b j e c t K e y a n y T y p e z b w N T n L X > < a : K e y > < K e y > T a b l e s \ p r i c i n g _ d b \ C o l u m n s \ c a r e   i n s t r u c t i o n s < / K e y > < / a : K e y > < a : V a l u e   i : t y p e = " D i a g r a m D i s p l a y N o d e V i e w S t a t e " > < H e i g h t > 1 5 0 < / H e i g h t > < I s E x p a n d e d > t r u e < / I s E x p a n d e d > < W i d t h > 2 0 0 < / W i d t h > < / a : V a l u e > < / a : K e y V a l u e O f D i a g r a m O b j e c t K e y a n y T y p e z b w N T n L X > < a : K e y V a l u e O f D i a g r a m O b j e c t K e y a n y T y p e z b w N T n L X > < a : K e y > < K e y > T a b l e s \ p r i c i n g _ d b \ C o l u m n s \ P r i c e   p e r   K G < / K e y > < / a : K e y > < a : V a l u e   i : t y p e = " D i a g r a m D i s p l a y N o d e V i e w S t a t e " > < H e i g h t > 1 5 0 < / H e i g h t > < I s E x p a n d e d > t r u e < / I s E x p a n d e d > < W i d t h > 2 0 0 < / W i d t h > < / a : V a l u e > < / a : K e y V a l u e O f D i a g r a m O b j e c t K e y a n y T y p e z b w N T n L X > < a : K e y V a l u e O f D i a g r a m O b j e c t K e y a n y T y p e z b w N T n L X > < a : K e y > < K e y > T a b l e s \ p r i c i n g _ d b \ M e a s u r e s \ S u m   o f   P r i c e   p e r   K G < / K e y > < / a : K e y > < a : V a l u e   i : t y p e = " D i a g r a m D i s p l a y N o d e V i e w S t a t e " > < H e i g h t > 1 5 0 < / H e i g h t > < I s E x p a n d e d > t r u e < / I s E x p a n d e d > < W i d t h > 2 0 0 < / W i d t h > < / a : V a l u e > < / a : K e y V a l u e O f D i a g r a m O b j e c t K e y a n y T y p e z b w N T n L X > < a : K e y V a l u e O f D i a g r a m O b j e c t K e y a n y T y p e z b w N T n L X > < a : K e y > < K e y > T a b l e s \ p r i c i n g _ d b \ S u m   o f   P r i c e   p e r   K G \ A d d i t i o n a l   I n f o \ I m p l i c i t   M e a s u r e < / K e y > < / a : K e y > < a : V a l u e   i : t y p e = " D i a g r a m D i s p l a y V i e w S t a t e I D i a g r a m T a g A d d i t i o n a l I n f o " / > < / a : K e y V a l u e O f D i a g r a m O b j e c t K e y a n y T y p e z b w N T n L X > < a : K e y V a l u e O f D i a g r a m O b j e c t K e y a n y T y p e z b w N T n L X > < a : K e y > < K e y > T a b l e s \ c l o t h e s _ d b < / K e y > < / a : K e y > < a : V a l u e   i : t y p e = " D i a g r a m D i s p l a y N o d e V i e w S t a t e " > < H e i g h t > 1 5 0 < / H e i g h t > < I s E x p a n d e d > t r u e < / I s E x p a n d e d > < L a y e d O u t > t r u e < / L a y e d O u t > < L e f t > 7 7 0 . 3 9 9 9 9 9 9 9 9 9 9 9 8 6 < / L e f t > < T a b I n d e x > 3 < / T a b I n d e x > < T o p > 1 2 . 3 9 9 9 9 9 9 9 9 9 9 9 9 9 1 < / T o p > < W i d t h > 2 0 0 < / W i d t h > < / a : V a l u e > < / a : K e y V a l u e O f D i a g r a m O b j e c t K e y a n y T y p e z b w N T n L X > < a : K e y V a l u e O f D i a g r a m O b j e c t K e y a n y T y p e z b w N T n L X > < a : K e y > < K e y > T a b l e s \ c l o t h e s _ d b \ C o l u m n s \ C l o t h e s < / K e y > < / a : K e y > < a : V a l u e   i : t y p e = " D i a g r a m D i s p l a y N o d e V i e w S t a t e " > < H e i g h t > 1 5 0 < / H e i g h t > < I s E x p a n d e d > t r u e < / I s E x p a n d e d > < W i d t h > 2 0 0 < / W i d t h > < / a : V a l u e > < / a : K e y V a l u e O f D i a g r a m O b j e c t K e y a n y T y p e z b w N T n L X > < a : K e y V a l u e O f D i a g r a m O b j e c t K e y a n y T y p e z b w N T n L X > < a : K e y > < K e y > T a b l e s \ p a y m e n t _ t r < / K e y > < / a : K e y > < a : V a l u e   i : t y p e = " D i a g r a m D i s p l a y N o d e V i e w S t a t e " > < H e i g h t > 2 0 3 . 6 < / H e i g h t > < I s E x p a n d e d > t r u e < / I s E x p a n d e d > < L a y e d O u t > t r u e < / L a y e d O u t > < L e f t > 5 1 4 . 3 9 9 9 9 9 9 9 9 9 9 9 8 6 < / L e f t > < T a b I n d e x > 2 < / T a b I n d e x > < T o p > 1 0 . 4 0 0 0 0 0 0 0 0 0 0 0 4 8 2 < / T o p > < W i d t h > 2 0 0 < / W i d t h > < / a : V a l u e > < / a : K e y V a l u e O f D i a g r a m O b j e c t K e y a n y T y p e z b w N T n L X > < a : K e y V a l u e O f D i a g r a m O b j e c t K e y a n y T y p e z b w N T n L X > < a : K e y > < K e y > T a b l e s \ p a y m e n t _ t r \ C o l u m n s \ u n i t s < / K e y > < / a : K e y > < a : V a l u e   i : t y p e = " D i a g r a m D i s p l a y N o d e V i e w S t a t e " > < H e i g h t > 1 5 0 < / H e i g h t > < I s E x p a n d e d > t r u e < / I s E x p a n d e d > < W i d t h > 2 0 0 < / W i d t h > < / a : V a l u e > < / a : K e y V a l u e O f D i a g r a m O b j e c t K e y a n y T y p e z b w N T n L X > < a : K e y V a l u e O f D i a g r a m O b j e c t K e y a n y T y p e z b w N T n L X > < a : K e y > < K e y > T a b l e s \ p a y m e n t _ t r \ C o l u m n s \ c a r e   i n s t r u c t i o n s < / K e y > < / a : K e y > < a : V a l u e   i : t y p e = " D i a g r a m D i s p l a y N o d e V i e w S t a t e " > < H e i g h t > 1 5 0 < / H e i g h t > < I s E x p a n d e d > t r u e < / I s E x p a n d e d > < W i d t h > 2 0 0 < / W i d t h > < / a : V a l u e > < / a : K e y V a l u e O f D i a g r a m O b j e c t K e y a n y T y p e z b w N T n L X > < a : K e y V a l u e O f D i a g r a m O b j e c t K e y a n y T y p e z b w N T n L X > < a : K e y > < K e y > T a b l e s \ p a y m e n t _ t r \ C o l u m n s \ p a y m e n t   m e t h o d < / K e y > < / a : K e y > < a : V a l u e   i : t y p e = " D i a g r a m D i s p l a y N o d e V i e w S t a t e " > < H e i g h t > 1 5 0 < / H e i g h t > < I s E x p a n d e d > t r u e < / I s E x p a n d e d > < W i d t h > 2 0 0 < / W i d t h > < / a : V a l u e > < / a : K e y V a l u e O f D i a g r a m O b j e c t K e y a n y T y p e z b w N T n L X > < a : K e y V a l u e O f D i a g r a m O b j e c t K e y a n y T y p e z b w N T n L X > < a : K e y > < K e y > T a b l e s \ p a y m e n t _ t r \ C o l u m n s \ w e i g h t < / K e y > < / a : K e y > < a : V a l u e   i : t y p e = " D i a g r a m D i s p l a y N o d e V i e w S t a t e " > < H e i g h t > 1 5 0 < / H e i g h t > < I s E x p a n d e d > t r u e < / I s E x p a n d e d > < W i d t h > 2 0 0 < / W i d t h > < / a : V a l u e > < / a : K e y V a l u e O f D i a g r a m O b j e c t K e y a n y T y p e z b w N T n L X > < a : K e y V a l u e O f D i a g r a m O b j e c t K e y a n y T y p e z b w N T n L X > < a : K e y > < K e y > T a b l e s \ p a y m e n t _ t r \ C o l u m n s \ a m o u n t < / K e y > < / a : K e y > < a : V a l u e   i : t y p e = " D i a g r a m D i s p l a y N o d e V i e w S t a t e " > < H e i g h t > 1 5 0 < / H e i g h t > < I s E x p a n d e d > t r u e < / I s E x p a n d e d > < W i d t h > 2 0 0 < / W i d t h > < / a : V a l u e > < / a : K e y V a l u e O f D i a g r a m O b j e c t K e y a n y T y p e z b w N T n L X > < a : K e y V a l u e O f D i a g r a m O b j e c t K e y a n y T y p e z b w N T n L X > < a : K e y > < K e y > T a b l e s \ p a y m e n t _ t r \ M e a s u r e s \ S u m   o f   u n i t s < / K e y > < / a : K e y > < a : V a l u e   i : t y p e = " D i a g r a m D i s p l a y N o d e V i e w S t a t e " > < H e i g h t > 1 5 0 < / H e i g h t > < I s E x p a n d e d > t r u e < / I s E x p a n d e d > < W i d t h > 2 0 0 < / W i d t h > < / a : V a l u e > < / a : K e y V a l u e O f D i a g r a m O b j e c t K e y a n y T y p e z b w N T n L X > < a : K e y V a l u e O f D i a g r a m O b j e c t K e y a n y T y p e z b w N T n L X > < a : K e y > < K e y > T a b l e s \ p a y m e n t _ t r \ S u m   o f   u n i t s \ A d d i t i o n a l   I n f o \ I m p l i c i t   M e a s u r e < / K e y > < / a : K e y > < a : V a l u e   i : t y p e = " D i a g r a m D i s p l a y V i e w S t a t e I D i a g r a m T a g A d d i t i o n a l I n f o " / > < / a : K e y V a l u e O f D i a g r a m O b j e c t K e y a n y T y p e z b w N T n L X > < a : K e y V a l u e O f D i a g r a m O b j e c t K e y a n y T y p e z b w N T n L X > < a : K e y > < K e y > T a b l e s \ p a y m e n t _ t r \ M e a s u r e s \ C o u n t   o f   u n i t s < / K e y > < / a : K e y > < a : V a l u e   i : t y p e = " D i a g r a m D i s p l a y N o d e V i e w S t a t e " > < H e i g h t > 1 5 0 < / H e i g h t > < I s E x p a n d e d > t r u e < / I s E x p a n d e d > < W i d t h > 2 0 0 < / W i d t h > < / a : V a l u e > < / a : K e y V a l u e O f D i a g r a m O b j e c t K e y a n y T y p e z b w N T n L X > < a : K e y V a l u e O f D i a g r a m O b j e c t K e y a n y T y p e z b w N T n L X > < a : K e y > < K e y > T a b l e s \ p a y m e n t _ t r \ C o u n t   o f   u n i t s \ A d d i t i o n a l   I n f o \ I m p l i c i t   M e a s u r e < / K e y > < / a : K e y > < a : V a l u e   i : t y p e = " D i a g r a m D i s p l a y V i e w S t a t e I D i a g r a m T a g A d d i t i o n a l I n f o " / > < / a : K e y V a l u e O f D i a g r a m O b j e c t K e y a n y T y p e z b w N T n L X > < a : K e y V a l u e O f D i a g r a m O b j e c t K e y a n y T y p e z b w N T n L X > < a : K e y > < K e y > T a b l e s \ p a y m e n t _ t r \ M e a s u r e s \ C o u n t   o f   p a y m e n t   m e t h o d < / K e y > < / a : K e y > < a : V a l u e   i : t y p e = " D i a g r a m D i s p l a y N o d e V i e w S t a t e " > < H e i g h t > 1 5 0 < / H e i g h t > < I s E x p a n d e d > t r u e < / I s E x p a n d e d > < W i d t h > 2 0 0 < / W i d t h > < / a : V a l u e > < / a : K e y V a l u e O f D i a g r a m O b j e c t K e y a n y T y p e z b w N T n L X > < a : K e y V a l u e O f D i a g r a m O b j e c t K e y a n y T y p e z b w N T n L X > < a : K e y > < K e y > T a b l e s \ p a y m e n t _ t r \ C o u n t   o f   p a y m e n t   m e t h o d \ A d d i t i o n a l   I n f o \ I m p l i c i t   M e a s u r e < / K e y > < / a : K e y > < a : V a l u e   i : t y p e = " D i a g r a m D i s p l a y V i e w S t a t e I D i a g r a m T a g A d d i t i o n a l I n f o " / > < / a : K e y V a l u e O f D i a g r a m O b j e c t K e y a n y T y p e z b w N T n L X > < a : K e y V a l u e O f D i a g r a m O b j e c t K e y a n y T y p e z b w N T n L X > < a : K e y > < K e y > T a b l e s \ p a y m e n t _ t r \ M e a s u r e s \ C o u n t   o f   c a r e   i n s t r u c t i o n s < / K e y > < / a : K e y > < a : V a l u e   i : t y p e = " D i a g r a m D i s p l a y N o d e V i e w S t a t e " > < H e i g h t > 1 5 0 < / H e i g h t > < I s E x p a n d e d > t r u e < / I s E x p a n d e d > < W i d t h > 2 0 0 < / W i d t h > < / a : V a l u e > < / a : K e y V a l u e O f D i a g r a m O b j e c t K e y a n y T y p e z b w N T n L X > < a : K e y V a l u e O f D i a g r a m O b j e c t K e y a n y T y p e z b w N T n L X > < a : K e y > < K e y > T a b l e s \ p a y m e n t _ t r \ C o u n t   o f   c a r e   i n s t r u c t i o n s \ A d d i t i o n a l   I n f o \ I m p l i c i t   M e a s u r e < / K e y > < / a : K e y > < a : V a l u e   i : t y p e = " D i a g r a m D i s p l a y V i e w S t a t e I D i a g r a m T a g A d d i t i o n a l I n f o " / > < / a : K e y V a l u e O f D i a g r a m O b j e c t K e y a n y T y p e z b w N T n L X > < a : K e y V a l u e O f D i a g r a m O b j e c t K e y a n y T y p e z b w N T n L X > < a : K e y > < K e y > T a b l e s \ p a y m e n t _ t r \ M e a s u r e s \ S u m   o f   a m o u n t < / K e y > < / a : K e y > < a : V a l u e   i : t y p e = " D i a g r a m D i s p l a y N o d e V i e w S t a t e " > < H e i g h t > 1 5 0 < / H e i g h t > < I s E x p a n d e d > t r u e < / I s E x p a n d e d > < W i d t h > 2 0 0 < / W i d t h > < / a : V a l u e > < / a : K e y V a l u e O f D i a g r a m O b j e c t K e y a n y T y p e z b w N T n L X > < a : K e y V a l u e O f D i a g r a m O b j e c t K e y a n y T y p e z b w N T n L X > < a : K e y > < K e y > T a b l e s \ p a y m e n t _ t r \ S u m   o f   a m o u n t \ A d d i t i o n a l   I n f o \ I m p l i c i t   M e a s u r e < / K e y > < / a : K e y > < a : V a l u e   i : t y p e = " D i a g r a m D i s p l a y V i e w S t a t e I D i a g r a m T a g A d d i t i o n a l I n f o " / > < / a : K e y V a l u e O f D i a g r a m O b j e c t K e y a n y T y p e z b w N T n L X > < a : K e y V a l u e O f D i a g r a m O b j e c t K e y a n y T y p e z b w N T n L X > < a : K e y > < K e y > T a b l e s \ p a y m e n t _ t r \ M e a s u r e s \ C o u n t   o f   a m o u n t < / K e y > < / a : K e y > < a : V a l u e   i : t y p e = " D i a g r a m D i s p l a y N o d e V i e w S t a t e " > < H e i g h t > 1 5 0 < / H e i g h t > < I s E x p a n d e d > t r u e < / I s E x p a n d e d > < W i d t h > 2 0 0 < / W i d t h > < / a : V a l u e > < / a : K e y V a l u e O f D i a g r a m O b j e c t K e y a n y T y p e z b w N T n L X > < a : K e y V a l u e O f D i a g r a m O b j e c t K e y a n y T y p e z b w N T n L X > < a : K e y > < K e y > T a b l e s \ p a y m e n t _ t r \ C o u n t   o f   a m o u n t \ A d d i t i o n a l   I n f o \ I m p l i c i t   M e a s u r e < / K e y > < / a : K e y > < a : V a l u e   i : t y p e = " D i a g r a m D i s p l a y V i e w S t a t e I D i a g r a m T a g A d d i t i o n a l I n f o " / > < / a : K e y V a l u e O f D i a g r a m O b j e c t K e y a n y T y p e z b w N T n L X > < a : K e y V a l u e O f D i a g r a m O b j e c t K e y a n y T y p e z b w N T n L X > < a : K e y > < K e y > T a b l e s \ p a y m e n t _ t r \ M e a s u r e s \ S u m   o f   w e i g h t < / K e y > < / a : K e y > < a : V a l u e   i : t y p e = " D i a g r a m D i s p l a y N o d e V i e w S t a t e " > < H e i g h t > 1 5 0 < / H e i g h t > < I s E x p a n d e d > t r u e < / I s E x p a n d e d > < W i d t h > 2 0 0 < / W i d t h > < / a : V a l u e > < / a : K e y V a l u e O f D i a g r a m O b j e c t K e y a n y T y p e z b w N T n L X > < a : K e y V a l u e O f D i a g r a m O b j e c t K e y a n y T y p e z b w N T n L X > < a : K e y > < K e y > T a b l e s \ p a y m e n t _ t r \ S u m   o f   w e i g h t \ A d d i t i o n a l   I n f o \ I m p l i c i t   M e a s u r e < / K e y > < / a : K e y > < a : V a l u e   i : t y p e = " D i a g r a m D i s p l a y V i e w S t a t e I D i a g r a m T a g A d d i t i o n a l I n f o " / > < / a : K e y V a l u e O f D i a g r a m O b j e c t K e y a n y T y p e z b w N T n L X > < a : K e y V a l u e O f D i a g r a m O b j e c t K e y a n y T y p e z b w N T n L X > < a : K e y > < K e y > T a b l e s \ p a y m e n t _ t r \ M e a s u r e s \ A v e r a g e   o f   a m o u n t < / K e y > < / a : K e y > < a : V a l u e   i : t y p e = " D i a g r a m D i s p l a y N o d e V i e w S t a t e " > < H e i g h t > 1 5 0 < / H e i g h t > < I s E x p a n d e d > t r u e < / I s E x p a n d e d > < W i d t h > 2 0 0 < / W i d t h > < / a : V a l u e > < / a : K e y V a l u e O f D i a g r a m O b j e c t K e y a n y T y p e z b w N T n L X > < a : K e y V a l u e O f D i a g r a m O b j e c t K e y a n y T y p e z b w N T n L X > < a : K e y > < K e y > T a b l e s \ p a y m e n t _ t r \ A v e r a g e   o f   a m o u n t \ A d d i t i o n a l   I n f o \ I m p l i c i t   M e a s u r e < / K e y > < / a : K e y > < a : V a l u e   i : t y p e = " D i a g r a m D i s p l a y V i e w S t a t e I D i a g r a m T a g A d d i t i o n a l I n f o " / > < / a : K e y V a l u e O f D i a g r a m O b j e c t K e y a n y T y p e z b w N T n L X > < a : K e y V a l u e O f D i a g r a m O b j e c t K e y a n y T y p e z b w N T n L X > < a : K e y > < K e y > T a b l e s \ p a y m e n t _ t r \ M e a s u r e s \ v a l u e   o f   p a y m e n t < / K e y > < / a : K e y > < a : V a l u e   i : t y p e = " D i a g r a m D i s p l a y N o d e V i e w S t a t e " > < H e i g h t > 1 5 0 < / H e i g h t > < I s E x p a n d e d > t r u e < / I s E x p a n d e d > < W i d t h > 2 0 0 < / W i d t h > < / a : V a l u e > < / a : K e y V a l u e O f D i a g r a m O b j e c t K e y a n y T y p e z b w N T n L X > < a : K e y V a l u e O f D i a g r a m O b j e c t K e y a n y T y p e z b w N T n L X > < a : K e y > < K e y > T a b l e s \ i t e m s _ t r < / K e y > < / a : K e y > < a : V a l u e   i : t y p e = " D i a g r a m D i s p l a y N o d e V i e w S t a t e " > < H e i g h t > 3 6 4 . 5 9 9 9 9 9 9 9 9 9 9 9 5 7 < / H e i g h t > < I s E x p a n d e d > t r u e < / I s E x p a n d e d > < I s F o c u s e d > t r u e < / I s F o c u s e d > < L a y e d O u t > t r u e < / L a y e d O u t > < L e f t > 5 4 0 . 7 9 9 9 9 9 9 9 9 9 9 9 8 4 < / L e f t > < T a b I n d e x > 4 < / T a b I n d e x > < T o p > 2 3 7 < / T o p > < W i d t h > 1 7 4 . 3 9 9 9 9 9 9 9 9 9 9 9 9 8 < / W i d t h > < / a : V a l u e > < / a : K e y V a l u e O f D i a g r a m O b j e c t K e y a n y T y p e z b w N T n L X > < a : K e y V a l u e O f D i a g r a m O b j e c t K e y a n y T y p e z b w N T n L X > < a : K e y > < K e y > T a b l e s \ i t e m s _ t r \ C o l u m n s \ c a r e   i n s t r u c t i o n s < / K e y > < / a : K e y > < a : V a l u e   i : t y p e = " D i a g r a m D i s p l a y N o d e V i e w S t a t e " > < H e i g h t > 1 5 0 < / H e i g h t > < I s E x p a n d e d > t r u e < / I s E x p a n d e d > < W i d t h > 2 0 0 < / W i d t h > < / a : V a l u e > < / a : K e y V a l u e O f D i a g r a m O b j e c t K e y a n y T y p e z b w N T n L X > < a : K e y V a l u e O f D i a g r a m O b j e c t K e y a n y T y p e z b w N T n L X > < a : K e y > < K e y > T a b l e s \ i t e m s _ t r \ C o l u m n s \ u n i t s < / K e y > < / a : K e y > < a : V a l u e   i : t y p e = " D i a g r a m D i s p l a y N o d e V i e w S t a t e " > < H e i g h t > 1 5 0 < / H e i g h t > < I s E x p a n d e d > t r u e < / I s E x p a n d e d > < W i d t h > 2 0 0 < / W i d t h > < / a : V a l u e > < / a : K e y V a l u e O f D i a g r a m O b j e c t K e y a n y T y p e z b w N T n L X > < a : K e y V a l u e O f D i a g r a m O b j e c t K e y a n y T y p e z b w N T n L X > < a : K e y > < K e y > T a b l e s \ i t e m s _ t r \ C o l u m n s \ S h i r t s < / K e y > < / a : K e y > < a : V a l u e   i : t y p e = " D i a g r a m D i s p l a y N o d e V i e w S t a t e " > < H e i g h t > 1 5 0 < / H e i g h t > < I s E x p a n d e d > t r u e < / I s E x p a n d e d > < W i d t h > 2 0 0 < / W i d t h > < / a : V a l u e > < / a : K e y V a l u e O f D i a g r a m O b j e c t K e y a n y T y p e z b w N T n L X > < a : K e y V a l u e O f D i a g r a m O b j e c t K e y a n y T y p e z b w N T n L X > < a : K e y > < K e y > T a b l e s \ i t e m s _ t r \ C o l u m n s \ P a n t s < / K e y > < / a : K e y > < a : V a l u e   i : t y p e = " D i a g r a m D i s p l a y N o d e V i e w S t a t e " > < H e i g h t > 1 5 0 < / H e i g h t > < I s E x p a n d e d > t r u e < / I s E x p a n d e d > < W i d t h > 2 0 0 < / W i d t h > < / a : V a l u e > < / a : K e y V a l u e O f D i a g r a m O b j e c t K e y a n y T y p e z b w N T n L X > < a : K e y V a l u e O f D i a g r a m O b j e c t K e y a n y T y p e z b w N T n L X > < a : K e y > < K e y > T a b l e s \ i t e m s _ t r \ C o l u m n s \ P o l o s < / K e y > < / a : K e y > < a : V a l u e   i : t y p e = " D i a g r a m D i s p l a y N o d e V i e w S t a t e " > < H e i g h t > 1 5 0 < / H e i g h t > < I s E x p a n d e d > t r u e < / I s E x p a n d e d > < W i d t h > 2 0 0 < / W i d t h > < / a : V a l u e > < / a : K e y V a l u e O f D i a g r a m O b j e c t K e y a n y T y p e z b w N T n L X > < a : K e y V a l u e O f D i a g r a m O b j e c t K e y a n y T y p e z b w N T n L X > < a : K e y > < K e y > T a b l e s \ i t e m s _ t r \ C o l u m n s \ T - s h i r t < / K e y > < / a : K e y > < a : V a l u e   i : t y p e = " D i a g r a m D i s p l a y N o d e V i e w S t a t e " > < H e i g h t > 1 5 0 < / H e i g h t > < I s E x p a n d e d > t r u e < / I s E x p a n d e d > < W i d t h > 2 0 0 < / W i d t h > < / a : V a l u e > < / a : K e y V a l u e O f D i a g r a m O b j e c t K e y a n y T y p e z b w N T n L X > < a : K e y V a l u e O f D i a g r a m O b j e c t K e y a n y T y p e z b w N T n L X > < a : K e y > < K e y > T a b l e s \ i t e m s _ t r \ C o l u m n s \ J e a n s < / K e y > < / a : K e y > < a : V a l u e   i : t y p e = " D i a g r a m D i s p l a y N o d e V i e w S t a t e " > < H e i g h t > 1 5 0 < / H e i g h t > < I s E x p a n d e d > t r u e < / I s E x p a n d e d > < W i d t h > 2 0 0 < / W i d t h > < / a : V a l u e > < / a : K e y V a l u e O f D i a g r a m O b j e c t K e y a n y T y p e z b w N T n L X > < a : K e y V a l u e O f D i a g r a m O b j e c t K e y a n y T y p e z b w N T n L X > < a : K e y > < K e y > T a b l e s \ i t e m s _ t r \ C o l u m n s \ S h o r t s < / K e y > < / a : K e y > < a : V a l u e   i : t y p e = " D i a g r a m D i s p l a y N o d e V i e w S t a t e " > < H e i g h t > 1 5 0 < / H e i g h t > < I s E x p a n d e d > t r u e < / I s E x p a n d e d > < W i d t h > 2 0 0 < / W i d t h > < / a : V a l u e > < / a : K e y V a l u e O f D i a g r a m O b j e c t K e y a n y T y p e z b w N T n L X > < a : K e y V a l u e O f D i a g r a m O b j e c t K e y a n y T y p e z b w N T n L X > < a : K e y > < K e y > T a b l e s \ i t e m s _ t r \ C o l u m n s \ T r a c k   P a n t < / K e y > < / a : K e y > < a : V a l u e   i : t y p e = " D i a g r a m D i s p l a y N o d e V i e w S t a t e " > < H e i g h t > 1 5 0 < / H e i g h t > < I s E x p a n d e d > t r u e < / I s E x p a n d e d > < W i d t h > 2 0 0 < / W i d t h > < / a : V a l u e > < / a : K e y V a l u e O f D i a g r a m O b j e c t K e y a n y T y p e z b w N T n L X > < a : K e y V a l u e O f D i a g r a m O b j e c t K e y a n y T y p e z b w N T n L X > < a : K e y > < K e y > T a b l e s \ i t e m s _ t r \ C o l u m n s \ S o c k s < / K e y > < / a : K e y > < a : V a l u e   i : t y p e = " D i a g r a m D i s p l a y N o d e V i e w S t a t e " > < H e i g h t > 1 5 0 < / H e i g h t > < I s E x p a n d e d > t r u e < / I s E x p a n d e d > < W i d t h > 2 0 0 < / W i d t h > < / a : V a l u e > < / a : K e y V a l u e O f D i a g r a m O b j e c t K e y a n y T y p e z b w N T n L X > < a : K e y V a l u e O f D i a g r a m O b j e c t K e y a n y T y p e z b w N T n L X > < a : K e y > < K e y > T a b l e s \ i t e m s _ t r \ C o l u m n s \ B e d   S h e e t < / K e y > < / a : K e y > < a : V a l u e   i : t y p e = " D i a g r a m D i s p l a y N o d e V i e w S t a t e " > < H e i g h t > 1 5 0 < / H e i g h t > < I s E x p a n d e d > t r u e < / I s E x p a n d e d > < W i d t h > 2 0 0 < / W i d t h > < / a : V a l u e > < / a : K e y V a l u e O f D i a g r a m O b j e c t K e y a n y T y p e z b w N T n L X > < a : K e y V a l u e O f D i a g r a m O b j e c t K e y a n y T y p e z b w N T n L X > < a : K e y > < K e y > T a b l e s \ i t e m s _ t r \ C o l u m n s \ T o w e l < / K e y > < / a : K e y > < a : V a l u e   i : t y p e = " D i a g r a m D i s p l a y N o d e V i e w S t a t e " > < H e i g h t > 1 5 0 < / H e i g h t > < I s E x p a n d e d > t r u e < / I s E x p a n d e d > < W i d t h > 2 0 0 < / W i d t h > < / a : V a l u e > < / a : K e y V a l u e O f D i a g r a m O b j e c t K e y a n y T y p e z b w N T n L X > < a : K e y V a l u e O f D i a g r a m O b j e c t K e y a n y T y p e z b w N T n L X > < a : K e y > < K e y > T a b l e s \ i t e m s _ t r \ C o l u m n s \ b l a z e r < / K e y > < / a : K e y > < a : V a l u e   i : t y p e = " D i a g r a m D i s p l a y N o d e V i e w S t a t e " > < H e i g h t > 1 5 0 < / H e i g h t > < I s E x p a n d e d > t r u e < / I s E x p a n d e d > < W i d t h > 2 0 0 < / W i d t h > < / a : V a l u e > < / a : K e y V a l u e O f D i a g r a m O b j e c t K e y a n y T y p e z b w N T n L X > < a : K e y V a l u e O f D i a g r a m O b j e c t K e y a n y T y p e z b w N T n L X > < a : K e y > < K e y > T a b l e s \ i t e m s _ t r \ M e a s u r e s \ S u m   o f   S h i r t s < / K e y > < / a : K e y > < a : V a l u e   i : t y p e = " D i a g r a m D i s p l a y N o d e V i e w S t a t e " > < H e i g h t > 1 5 0 < / H e i g h t > < I s E x p a n d e d > t r u e < / I s E x p a n d e d > < W i d t h > 2 0 0 < / W i d t h > < / a : V a l u e > < / a : K e y V a l u e O f D i a g r a m O b j e c t K e y a n y T y p e z b w N T n L X > < a : K e y V a l u e O f D i a g r a m O b j e c t K e y a n y T y p e z b w N T n L X > < a : K e y > < K e y > T a b l e s \ i t e m s _ t r \ S u m   o f   S h i r t s \ A d d i t i o n a l   I n f o \ I m p l i c i t   M e a s u r e < / K e y > < / a : K e y > < a : V a l u e   i : t y p e = " D i a g r a m D i s p l a y V i e w S t a t e I D i a g r a m T a g A d d i t i o n a l I n f o " / > < / a : K e y V a l u e O f D i a g r a m O b j e c t K e y a n y T y p e z b w N T n L X > < a : K e y V a l u e O f D i a g r a m O b j e c t K e y a n y T y p e z b w N T n L X > < a : K e y > < K e y > T a b l e s \ i t e m s _ t r \ M e a s u r e s \ C o u n t   o f   S h i r t s < / K e y > < / a : K e y > < a : V a l u e   i : t y p e = " D i a g r a m D i s p l a y N o d e V i e w S t a t e " > < H e i g h t > 1 5 0 < / H e i g h t > < I s E x p a n d e d > t r u e < / I s E x p a n d e d > < W i d t h > 2 0 0 < / W i d t h > < / a : V a l u e > < / a : K e y V a l u e O f D i a g r a m O b j e c t K e y a n y T y p e z b w N T n L X > < a : K e y V a l u e O f D i a g r a m O b j e c t K e y a n y T y p e z b w N T n L X > < a : K e y > < K e y > T a b l e s \ i t e m s _ t r \ C o u n t   o f   S h i r t s \ A d d i t i o n a l   I n f o \ I m p l i c i t   M e a s u r e < / K e y > < / a : K e y > < a : V a l u e   i : t y p e = " D i a g r a m D i s p l a y V i e w S t a t e I D i a g r a m T a g A d d i t i o n a l I n f o " / > < / a : K e y V a l u e O f D i a g r a m O b j e c t K e y a n y T y p e z b w N T n L X > < a : K e y V a l u e O f D i a g r a m O b j e c t K e y a n y T y p e z b w N T n L X > < a : K e y > < K e y > T a b l e s \ i t e m s _ t r \ M e a s u r e s \ S u m   o f   P a n t s < / K e y > < / a : K e y > < a : V a l u e   i : t y p e = " D i a g r a m D i s p l a y N o d e V i e w S t a t e " > < H e i g h t > 1 5 0 < / H e i g h t > < I s E x p a n d e d > t r u e < / I s E x p a n d e d > < W i d t h > 2 0 0 < / W i d t h > < / a : V a l u e > < / a : K e y V a l u e O f D i a g r a m O b j e c t K e y a n y T y p e z b w N T n L X > < a : K e y V a l u e O f D i a g r a m O b j e c t K e y a n y T y p e z b w N T n L X > < a : K e y > < K e y > T a b l e s \ i t e m s _ t r \ S u m   o f   P a n t s \ A d d i t i o n a l   I n f o \ I m p l i c i t   M e a s u r e < / K e y > < / a : K e y > < a : V a l u e   i : t y p e = " D i a g r a m D i s p l a y V i e w S t a t e I D i a g r a m T a g A d d i t i o n a l I n f o " / > < / a : K e y V a l u e O f D i a g r a m O b j e c t K e y a n y T y p e z b w N T n L X > < a : K e y V a l u e O f D i a g r a m O b j e c t K e y a n y T y p e z b w N T n L X > < a : K e y > < K e y > T a b l e s \ i t e m s _ t r \ M e a s u r e s \ C o u n t   o f   P a n t s < / K e y > < / a : K e y > < a : V a l u e   i : t y p e = " D i a g r a m D i s p l a y N o d e V i e w S t a t e " > < H e i g h t > 1 5 0 < / H e i g h t > < I s E x p a n d e d > t r u e < / I s E x p a n d e d > < W i d t h > 2 0 0 < / W i d t h > < / a : V a l u e > < / a : K e y V a l u e O f D i a g r a m O b j e c t K e y a n y T y p e z b w N T n L X > < a : K e y V a l u e O f D i a g r a m O b j e c t K e y a n y T y p e z b w N T n L X > < a : K e y > < K e y > T a b l e s \ i t e m s _ t r \ C o u n t   o f   P a n t s \ A d d i t i o n a l   I n f o \ I m p l i c i t   M e a s u r e < / K e y > < / a : K e y > < a : V a l u e   i : t y p e = " D i a g r a m D i s p l a y V i e w S t a t e I D i a g r a m T a g A d d i t i o n a l I n f o " / > < / a : K e y V a l u e O f D i a g r a m O b j e c t K e y a n y T y p e z b w N T n L X > < a : K e y V a l u e O f D i a g r a m O b j e c t K e y a n y T y p e z b w N T n L X > < a : K e y > < K e y > T a b l e s \ i t e m s _ t r \ M e a s u r e s \ S u m   o f   P o l o s < / K e y > < / a : K e y > < a : V a l u e   i : t y p e = " D i a g r a m D i s p l a y N o d e V i e w S t a t e " > < H e i g h t > 1 5 0 < / H e i g h t > < I s E x p a n d e d > t r u e < / I s E x p a n d e d > < W i d t h > 2 0 0 < / W i d t h > < / a : V a l u e > < / a : K e y V a l u e O f D i a g r a m O b j e c t K e y a n y T y p e z b w N T n L X > < a : K e y V a l u e O f D i a g r a m O b j e c t K e y a n y T y p e z b w N T n L X > < a : K e y > < K e y > T a b l e s \ i t e m s _ t r \ S u m   o f   P o l o s \ A d d i t i o n a l   I n f o \ I m p l i c i t   M e a s u r e < / K e y > < / a : K e y > < a : V a l u e   i : t y p e = " D i a g r a m D i s p l a y V i e w S t a t e I D i a g r a m T a g A d d i t i o n a l I n f o " / > < / a : K e y V a l u e O f D i a g r a m O b j e c t K e y a n y T y p e z b w N T n L X > < a : K e y V a l u e O f D i a g r a m O b j e c t K e y a n y T y p e z b w N T n L X > < a : K e y > < K e y > T a b l e s \ i t e m s _ t r \ M e a s u r e s \ S u m   o f   T - s h i r t < / K e y > < / a : K e y > < a : V a l u e   i : t y p e = " D i a g r a m D i s p l a y N o d e V i e w S t a t e " > < H e i g h t > 1 5 0 < / H e i g h t > < I s E x p a n d e d > t r u e < / I s E x p a n d e d > < W i d t h > 2 0 0 < / W i d t h > < / a : V a l u e > < / a : K e y V a l u e O f D i a g r a m O b j e c t K e y a n y T y p e z b w N T n L X > < a : K e y V a l u e O f D i a g r a m O b j e c t K e y a n y T y p e z b w N T n L X > < a : K e y > < K e y > T a b l e s \ i t e m s _ t r \ S u m   o f   T - s h i r t \ A d d i t i o n a l   I n f o \ I m p l i c i t   M e a s u r e < / K e y > < / a : K e y > < a : V a l u e   i : t y p e = " D i a g r a m D i s p l a y V i e w S t a t e I D i a g r a m T a g A d d i t i o n a l I n f o " / > < / a : K e y V a l u e O f D i a g r a m O b j e c t K e y a n y T y p e z b w N T n L X > < a : K e y V a l u e O f D i a g r a m O b j e c t K e y a n y T y p e z b w N T n L X > < a : K e y > < K e y > T a b l e s \ i t e m s _ t r \ M e a s u r e s \ S u m   o f   J e a n s < / K e y > < / a : K e y > < a : V a l u e   i : t y p e = " D i a g r a m D i s p l a y N o d e V i e w S t a t e " > < H e i g h t > 1 5 0 < / H e i g h t > < I s E x p a n d e d > t r u e < / I s E x p a n d e d > < W i d t h > 2 0 0 < / W i d t h > < / a : V a l u e > < / a : K e y V a l u e O f D i a g r a m O b j e c t K e y a n y T y p e z b w N T n L X > < a : K e y V a l u e O f D i a g r a m O b j e c t K e y a n y T y p e z b w N T n L X > < a : K e y > < K e y > T a b l e s \ i t e m s _ t r \ S u m   o f   J e a n s \ A d d i t i o n a l   I n f o \ I m p l i c i t   M e a s u r e < / K e y > < / a : K e y > < a : V a l u e   i : t y p e = " D i a g r a m D i s p l a y V i e w S t a t e I D i a g r a m T a g A d d i t i o n a l I n f o " / > < / a : K e y V a l u e O f D i a g r a m O b j e c t K e y a n y T y p e z b w N T n L X > < a : K e y V a l u e O f D i a g r a m O b j e c t K e y a n y T y p e z b w N T n L X > < a : K e y > < K e y > T a b l e s \ i t e m s _ t r \ M e a s u r e s \ S u m   o f   S h o r t s < / K e y > < / a : K e y > < a : V a l u e   i : t y p e = " D i a g r a m D i s p l a y N o d e V i e w S t a t e " > < H e i g h t > 1 5 0 < / H e i g h t > < I s E x p a n d e d > t r u e < / I s E x p a n d e d > < W i d t h > 2 0 0 < / W i d t h > < / a : V a l u e > < / a : K e y V a l u e O f D i a g r a m O b j e c t K e y a n y T y p e z b w N T n L X > < a : K e y V a l u e O f D i a g r a m O b j e c t K e y a n y T y p e z b w N T n L X > < a : K e y > < K e y > T a b l e s \ i t e m s _ t r \ S u m   o f   S h o r t s \ A d d i t i o n a l   I n f o \ I m p l i c i t   M e a s u r e < / K e y > < / a : K e y > < a : V a l u e   i : t y p e = " D i a g r a m D i s p l a y V i e w S t a t e I D i a g r a m T a g A d d i t i o n a l I n f o " / > < / a : K e y V a l u e O f D i a g r a m O b j e c t K e y a n y T y p e z b w N T n L X > < a : K e y V a l u e O f D i a g r a m O b j e c t K e y a n y T y p e z b w N T n L X > < a : K e y > < K e y > T a b l e s \ i t e m s _ t r \ M e a s u r e s \ S u m   o f   T r a c k   P a n t < / K e y > < / a : K e y > < a : V a l u e   i : t y p e = " D i a g r a m D i s p l a y N o d e V i e w S t a t e " > < H e i g h t > 1 5 0 < / H e i g h t > < I s E x p a n d e d > t r u e < / I s E x p a n d e d > < W i d t h > 2 0 0 < / W i d t h > < / a : V a l u e > < / a : K e y V a l u e O f D i a g r a m O b j e c t K e y a n y T y p e z b w N T n L X > < a : K e y V a l u e O f D i a g r a m O b j e c t K e y a n y T y p e z b w N T n L X > < a : K e y > < K e y > T a b l e s \ i t e m s _ t r \ S u m   o f   T r a c k   P a n t \ A d d i t i o n a l   I n f o \ I m p l i c i t   M e a s u r e < / K e y > < / a : K e y > < a : V a l u e   i : t y p e = " D i a g r a m D i s p l a y V i e w S t a t e I D i a g r a m T a g A d d i t i o n a l I n f o " / > < / a : K e y V a l u e O f D i a g r a m O b j e c t K e y a n y T y p e z b w N T n L X > < a : K e y V a l u e O f D i a g r a m O b j e c t K e y a n y T y p e z b w N T n L X > < a : K e y > < K e y > T a b l e s \ i t e m s _ t r \ M e a s u r e s \ S u m   o f   S o c k s < / K e y > < / a : K e y > < a : V a l u e   i : t y p e = " D i a g r a m D i s p l a y N o d e V i e w S t a t e " > < H e i g h t > 1 5 0 < / H e i g h t > < I s E x p a n d e d > t r u e < / I s E x p a n d e d > < W i d t h > 2 0 0 < / W i d t h > < / a : V a l u e > < / a : K e y V a l u e O f D i a g r a m O b j e c t K e y a n y T y p e z b w N T n L X > < a : K e y V a l u e O f D i a g r a m O b j e c t K e y a n y T y p e z b w N T n L X > < a : K e y > < K e y > T a b l e s \ i t e m s _ t r \ S u m   o f   S o c k s \ A d d i t i o n a l   I n f o \ I m p l i c i t   M e a s u r e < / K e y > < / a : K e y > < a : V a l u e   i : t y p e = " D i a g r a m D i s p l a y V i e w S t a t e I D i a g r a m T a g A d d i t i o n a l I n f o " / > < / a : K e y V a l u e O f D i a g r a m O b j e c t K e y a n y T y p e z b w N T n L X > < a : K e y V a l u e O f D i a g r a m O b j e c t K e y a n y T y p e z b w N T n L X > < a : K e y > < K e y > T a b l e s \ i t e m s _ t r \ M e a s u r e s \ S u m   o f   B e d   S h e e t < / K e y > < / a : K e y > < a : V a l u e   i : t y p e = " D i a g r a m D i s p l a y N o d e V i e w S t a t e " > < H e i g h t > 1 5 0 < / H e i g h t > < I s E x p a n d e d > t r u e < / I s E x p a n d e d > < W i d t h > 2 0 0 < / W i d t h > < / a : V a l u e > < / a : K e y V a l u e O f D i a g r a m O b j e c t K e y a n y T y p e z b w N T n L X > < a : K e y V a l u e O f D i a g r a m O b j e c t K e y a n y T y p e z b w N T n L X > < a : K e y > < K e y > T a b l e s \ i t e m s _ t r \ S u m   o f   B e d   S h e e t \ A d d i t i o n a l   I n f o \ I m p l i c i t   M e a s u r e < / K e y > < / a : K e y > < a : V a l u e   i : t y p e = " D i a g r a m D i s p l a y V i e w S t a t e I D i a g r a m T a g A d d i t i o n a l I n f o " / > < / a : K e y V a l u e O f D i a g r a m O b j e c t K e y a n y T y p e z b w N T n L X > < a : K e y V a l u e O f D i a g r a m O b j e c t K e y a n y T y p e z b w N T n L X > < a : K e y > < K e y > T a b l e s \ i t e m s _ t r \ M e a s u r e s \ S u m   o f   T o w e l < / K e y > < / a : K e y > < a : V a l u e   i : t y p e = " D i a g r a m D i s p l a y N o d e V i e w S t a t e " > < H e i g h t > 1 5 0 < / H e i g h t > < I s E x p a n d e d > t r u e < / I s E x p a n d e d > < W i d t h > 2 0 0 < / W i d t h > < / a : V a l u e > < / a : K e y V a l u e O f D i a g r a m O b j e c t K e y a n y T y p e z b w N T n L X > < a : K e y V a l u e O f D i a g r a m O b j e c t K e y a n y T y p e z b w N T n L X > < a : K e y > < K e y > T a b l e s \ i t e m s _ t r \ S u m   o f   T o w e l \ A d d i t i o n a l   I n f o \ I m p l i c i t   M e a s u r e < / K e y > < / a : K e y > < a : V a l u e   i : t y p e = " D i a g r a m D i s p l a y V i e w S t a t e I D i a g r a m T a g A d d i t i o n a l I n f o " / > < / a : K e y V a l u e O f D i a g r a m O b j e c t K e y a n y T y p e z b w N T n L X > < a : K e y V a l u e O f D i a g r a m O b j e c t K e y a n y T y p e z b w N T n L X > < a : K e y > < K e y > T a b l e s \ i t e m s _ t r \ M e a s u r e s \ S u m   o f   b l a z e r < / K e y > < / a : K e y > < a : V a l u e   i : t y p e = " D i a g r a m D i s p l a y N o d e V i e w S t a t e " > < H e i g h t > 1 5 0 < / H e i g h t > < I s E x p a n d e d > t r u e < / I s E x p a n d e d > < W i d t h > 2 0 0 < / W i d t h > < / a : V a l u e > < / a : K e y V a l u e O f D i a g r a m O b j e c t K e y a n y T y p e z b w N T n L X > < a : K e y V a l u e O f D i a g r a m O b j e c t K e y a n y T y p e z b w N T n L X > < a : K e y > < K e y > T a b l e s \ i t e m s _ t r \ S u m   o f   b l a z e r \ A d d i t i o n a l   I n f o \ I m p l i c i t   M e a s u r e < / K e y > < / a : K e y > < a : V a l u e   i : t y p e = " D i a g r a m D i s p l a y V i e w S t a t e I D i a g r a m T a g A d d i t i o n a l I n f o " / > < / a : K e y V a l u e O f D i a g r a m O b j e c t K e y a n y T y p e z b w N T n L X > < a : K e y V a l u e O f D i a g r a m O b j e c t K e y a n y T y p e z b w N T n L X > < a : K e y > < K e y > T a b l e s \ i t e m s _ t r \ M e a s u r e s \ C o u n t   o f   T o w e l < / K e y > < / a : K e y > < a : V a l u e   i : t y p e = " D i a g r a m D i s p l a y N o d e V i e w S t a t e " > < H e i g h t > 1 5 0 < / H e i g h t > < I s E x p a n d e d > t r u e < / I s E x p a n d e d > < W i d t h > 2 0 0 < / W i d t h > < / a : V a l u e > < / a : K e y V a l u e O f D i a g r a m O b j e c t K e y a n y T y p e z b w N T n L X > < a : K e y V a l u e O f D i a g r a m O b j e c t K e y a n y T y p e z b w N T n L X > < a : K e y > < K e y > T a b l e s \ i t e m s _ t r \ C o u n t   o f   T o w e l \ A d d i t i o n a l   I n f o \ I m p l i c i t   M e a s u r e < / K e y > < / a : K e y > < a : V a l u e   i : t y p e = " D i a g r a m D i s p l a y V i e w S t a t e I D i a g r a m T a g A d d i t i o n a l I n f o " / > < / a : K e y V a l u e O f D i a g r a m O b j e c t K e y a n y T y p e z b w N T n L X > < a : K e y V a l u e O f D i a g r a m O b j e c t K e y a n y T y p e z b w N T n L X > < a : K e y > < K e y > T a b l e s \ i t e m s _ t r \ M e a s u r e s \ C o u n t   o f   B e d   S h e e t < / K e y > < / a : K e y > < a : V a l u e   i : t y p e = " D i a g r a m D i s p l a y N o d e V i e w S t a t e " > < H e i g h t > 1 5 0 < / H e i g h t > < I s E x p a n d e d > t r u e < / I s E x p a n d e d > < W i d t h > 2 0 0 < / W i d t h > < / a : V a l u e > < / a : K e y V a l u e O f D i a g r a m O b j e c t K e y a n y T y p e z b w N T n L X > < a : K e y V a l u e O f D i a g r a m O b j e c t K e y a n y T y p e z b w N T n L X > < a : K e y > < K e y > T a b l e s \ i t e m s _ t r \ C o u n t   o f   B e d   S h e e t \ A d d i t i o n a l   I n f o \ I m p l i c i t   M e a s u r e < / K e y > < / a : K e y > < a : V a l u e   i : t y p e = " D i a g r a m D i s p l a y V i e w S t a t e I D i a g r a m T a g A d d i t i o n a l I n f o " / > < / a : K e y V a l u e O f D i a g r a m O b j e c t K e y a n y T y p e z b w N T n L X > < a : K e y V a l u e O f D i a g r a m O b j e c t K e y a n y T y p e z b w N T n L X > < a : K e y > < K e y > T a b l e s \ i t e m s _ t r \ M e a s u r e s \ C o u n t   o f   S o c k s < / K e y > < / a : K e y > < a : V a l u e   i : t y p e = " D i a g r a m D i s p l a y N o d e V i e w S t a t e " > < H e i g h t > 1 5 0 < / H e i g h t > < I s E x p a n d e d > t r u e < / I s E x p a n d e d > < W i d t h > 2 0 0 < / W i d t h > < / a : V a l u e > < / a : K e y V a l u e O f D i a g r a m O b j e c t K e y a n y T y p e z b w N T n L X > < a : K e y V a l u e O f D i a g r a m O b j e c t K e y a n y T y p e z b w N T n L X > < a : K e y > < K e y > T a b l e s \ i t e m s _ t r \ C o u n t   o f   S o c k s \ A d d i t i o n a l   I n f o \ I m p l i c i t   M e a s u r e < / K e y > < / a : K e y > < a : V a l u e   i : t y p e = " D i a g r a m D i s p l a y V i e w S t a t e I D i a g r a m T a g A d d i t i o n a l I n f o " / > < / a : K e y V a l u e O f D i a g r a m O b j e c t K e y a n y T y p e z b w N T n L X > < a : K e y V a l u e O f D i a g r a m O b j e c t K e y a n y T y p e z b w N T n L X > < a : K e y > < K e y > T a b l e s \ i t e m s _ t r \ M e a s u r e s \ C o u n t   o f   T r a c k   P a n t < / K e y > < / a : K e y > < a : V a l u e   i : t y p e = " D i a g r a m D i s p l a y N o d e V i e w S t a t e " > < H e i g h t > 1 5 0 < / H e i g h t > < I s E x p a n d e d > t r u e < / I s E x p a n d e d > < W i d t h > 2 0 0 < / W i d t h > < / a : V a l u e > < / a : K e y V a l u e O f D i a g r a m O b j e c t K e y a n y T y p e z b w N T n L X > < a : K e y V a l u e O f D i a g r a m O b j e c t K e y a n y T y p e z b w N T n L X > < a : K e y > < K e y > T a b l e s \ i t e m s _ t r \ C o u n t   o f   T r a c k   P a n t \ A d d i t i o n a l   I n f o \ I m p l i c i t   M e a s u r e < / K e y > < / a : K e y > < a : V a l u e   i : t y p e = " D i a g r a m D i s p l a y V i e w S t a t e I D i a g r a m T a g A d d i t i o n a l I n f o " / > < / a : K e y V a l u e O f D i a g r a m O b j e c t K e y a n y T y p e z b w N T n L X > < a : K e y V a l u e O f D i a g r a m O b j e c t K e y a n y T y p e z b w N T n L X > < a : K e y > < K e y > T a b l e s \ i t e m s _ t r \ M e a s u r e s \ C o u n t   o f   b l a z e r < / K e y > < / a : K e y > < a : V a l u e   i : t y p e = " D i a g r a m D i s p l a y N o d e V i e w S t a t e " > < H e i g h t > 1 5 0 < / H e i g h t > < I s E x p a n d e d > t r u e < / I s E x p a n d e d > < W i d t h > 2 0 0 < / W i d t h > < / a : V a l u e > < / a : K e y V a l u e O f D i a g r a m O b j e c t K e y a n y T y p e z b w N T n L X > < a : K e y V a l u e O f D i a g r a m O b j e c t K e y a n y T y p e z b w N T n L X > < a : K e y > < K e y > T a b l e s \ i t e m s _ t r \ C o u n t   o f   b l a z e r \ A d d i t i o n a l   I n f o \ I m p l i c i t   M e a s u r e < / K e y > < / a : K e y > < a : V a l u e   i : t y p e = " D i a g r a m D i s p l a y V i e w S t a t e I D i a g r a m T a g A d d i t i o n a l I n f o " / > < / a : K e y V a l u e O f D i a g r a m O b j e c t K e y a n y T y p e z b w N T n L X > < a : K e y V a l u e O f D i a g r a m O b j e c t K e y a n y T y p e z b w N T n L X > < a : K e y > < K e y > T a b l e s \ i t e m s _ t r \ M e a s u r e s \ C o u n t   o f   J e a n s < / K e y > < / a : K e y > < a : V a l u e   i : t y p e = " D i a g r a m D i s p l a y N o d e V i e w S t a t e " > < H e i g h t > 1 5 0 < / H e i g h t > < I s E x p a n d e d > t r u e < / I s E x p a n d e d > < W i d t h > 2 0 0 < / W i d t h > < / a : V a l u e > < / a : K e y V a l u e O f D i a g r a m O b j e c t K e y a n y T y p e z b w N T n L X > < a : K e y V a l u e O f D i a g r a m O b j e c t K e y a n y T y p e z b w N T n L X > < a : K e y > < K e y > T a b l e s \ i t e m s _ t r \ C o u n t   o f   J e a n s \ A d d i t i o n a l   I n f o \ I m p l i c i t   M e a s u r e < / K e y > < / a : K e y > < a : V a l u e   i : t y p e = " D i a g r a m D i s p l a y V i e w S t a t e I D i a g r a m T a g A d d i t i o n a l I n f o " / > < / a : K e y V a l u e O f D i a g r a m O b j e c t K e y a n y T y p e z b w N T n L X > < a : K e y V a l u e O f D i a g r a m O b j e c t K e y a n y T y p e z b w N T n L X > < a : K e y > < K e y > R e l a t i o n s h i p s \ & l t ; T a b l e s \ c u s t o m e r _ t r \ C o l u m n s \ c a r e   i n s t r u c t i o n s & g t ; - & l t ; T a b l e s \ p r i c i n g _ d b \ C o l u m n s \ c a r e   i n s t r u c t i o n s & g t ; < / K e y > < / a : K e y > < a : V a l u e   i : t y p e = " D i a g r a m D i s p l a y L i n k V i e w S t a t e " > < A u t o m a t i o n P r o p e r t y H e l p e r T e x t > E n d   p o i n t   1 :   ( 1 0 0 , 1 6 6 ) .   E n d   p o i n t   2 :   ( 1 5 3 . 6 , 3 4 2 . 4 )   < / A u t o m a t i o n P r o p e r t y H e l p e r T e x t > < L a y e d O u t > t r u e < / L a y e d O u t > < P o i n t s   x m l n s : b = " h t t p : / / s c h e m a s . d a t a c o n t r a c t . o r g / 2 0 0 4 / 0 7 / S y s t e m . W i n d o w s " > < b : P o i n t > < b : _ x > 1 0 0 < / b : _ x > < b : _ y > 1 6 6 < / b : _ y > < / b : P o i n t > < b : P o i n t > < b : _ x > 1 0 0 < / b : _ x > < b : _ y > 2 5 2 . 2 < / b : _ y > < / b : P o i n t > < b : P o i n t > < b : _ x > 1 0 2 < / b : _ x > < b : _ y > 2 5 4 . 2 < / b : _ y > < / b : P o i n t > < b : P o i n t > < b : _ x > 1 5 1 . 6 < / b : _ x > < b : _ y > 2 5 4 . 2 < / b : _ y > < / b : P o i n t > < b : P o i n t > < b : _ x > 1 5 3 . 6 < / b : _ x > < b : _ y > 2 5 6 . 2 < / b : _ y > < / b : P o i n t > < b : P o i n t > < b : _ x > 1 5 3 . 6 < / b : _ x > < b : _ y > 3 4 2 . 4 0 0 0 0 0 0 0 0 0 0 0 0 3 < / b : _ y > < / b : P o i n t > < / P o i n t s > < / a : V a l u e > < / a : K e y V a l u e O f D i a g r a m O b j e c t K e y a n y T y p e z b w N T n L X > < a : K e y V a l u e O f D i a g r a m O b j e c t K e y a n y T y p e z b w N T n L X > < a : K e y > < K e y > R e l a t i o n s h i p s \ & l t ; T a b l e s \ c u s t o m e r _ t r \ C o l u m n s \ c a r e   i n s t r u c t i o n s & g t ; - & l t ; T a b l e s \ p r i c i n g _ d b \ C o l u m n s \ c a r e   i n s t r u c t i o n s & g t ; \ F K < / K e y > < / a : K e y > < a : V a l u e   i : t y p e = " D i a g r a m D i s p l a y L i n k E n d p o i n t V i e w S t a t e " > < H e i g h t > 1 6 < / H e i g h t > < L a b e l L o c a t i o n   x m l n s : b = " h t t p : / / s c h e m a s . d a t a c o n t r a c t . o r g / 2 0 0 4 / 0 7 / S y s t e m . W i n d o w s " > < b : _ x > 9 2 < / b : _ x > < b : _ y > 1 5 0 < / b : _ y > < / L a b e l L o c a t i o n > < L o c a t i o n   x m l n s : b = " h t t p : / / s c h e m a s . d a t a c o n t r a c t . o r g / 2 0 0 4 / 0 7 / S y s t e m . W i n d o w s " > < b : _ x > 1 0 0 < / b : _ x > < b : _ y > 1 5 0 < / b : _ y > < / L o c a t i o n > < S h a p e R o t a t e A n g l e > 9 0 < / S h a p e R o t a t e A n g l e > < W i d t h > 1 6 < / W i d t h > < / a : V a l u e > < / a : K e y V a l u e O f D i a g r a m O b j e c t K e y a n y T y p e z b w N T n L X > < a : K e y V a l u e O f D i a g r a m O b j e c t K e y a n y T y p e z b w N T n L X > < a : K e y > < K e y > R e l a t i o n s h i p s \ & l t ; T a b l e s \ c u s t o m e r _ t r \ C o l u m n s \ c a r e   i n s t r u c t i o n s & g t ; - & l t ; T a b l e s \ p r i c i n g _ d b \ C o l u m n s \ c a r e   i n s t r u c t i o n s & g t ; \ P K < / K e y > < / a : K e y > < a : V a l u e   i : t y p e = " D i a g r a m D i s p l a y L i n k E n d p o i n t V i e w S t a t e " > < H e i g h t > 1 6 < / H e i g h t > < L a b e l L o c a t i o n   x m l n s : b = " h t t p : / / s c h e m a s . d a t a c o n t r a c t . o r g / 2 0 0 4 / 0 7 / S y s t e m . W i n d o w s " > < b : _ x > 1 4 5 . 6 < / b : _ x > < b : _ y > 3 4 2 . 4 0 0 0 0 0 0 0 0 0 0 0 0 3 < / b : _ y > < / L a b e l L o c a t i o n > < L o c a t i o n   x m l n s : b = " h t t p : / / s c h e m a s . d a t a c o n t r a c t . o r g / 2 0 0 4 / 0 7 / S y s t e m . W i n d o w s " > < b : _ x > 1 5 3 . 6 < / b : _ x > < b : _ y > 3 5 8 . 4 0 0 0 0 0 0 0 0 0 0 0 0 3 < / b : _ y > < / L o c a t i o n > < S h a p e R o t a t e A n g l e > 2 7 0 < / S h a p e R o t a t e A n g l e > < W i d t h > 1 6 < / W i d t h > < / a : V a l u e > < / a : K e y V a l u e O f D i a g r a m O b j e c t K e y a n y T y p e z b w N T n L X > < a : K e y V a l u e O f D i a g r a m O b j e c t K e y a n y T y p e z b w N T n L X > < a : K e y > < K e y > R e l a t i o n s h i p s \ & l t ; T a b l e s \ c u s t o m e r _ t r \ C o l u m n s \ c a r e   i n s t r u c t i o n s & g t ; - & l t ; T a b l e s \ p r i c i n g _ d b \ C o l u m n s \ c a r e   i n s t r u c t i o n s & g t ; \ C r o s s F i l t e r < / K e y > < / a : K e y > < a : V a l u e   i : t y p e = " D i a g r a m D i s p l a y L i n k C r o s s F i l t e r V i e w S t a t e " > < P o i n t s   x m l n s : b = " h t t p : / / s c h e m a s . d a t a c o n t r a c t . o r g / 2 0 0 4 / 0 7 / S y s t e m . W i n d o w s " > < b : P o i n t > < b : _ x > 1 0 0 < / b : _ x > < b : _ y > 1 6 6 < / b : _ y > < / b : P o i n t > < b : P o i n t > < b : _ x > 1 0 0 < / b : _ x > < b : _ y > 2 5 2 . 2 < / b : _ y > < / b : P o i n t > < b : P o i n t > < b : _ x > 1 0 2 < / b : _ x > < b : _ y > 2 5 4 . 2 < / b : _ y > < / b : P o i n t > < b : P o i n t > < b : _ x > 1 5 1 . 6 < / b : _ x > < b : _ y > 2 5 4 . 2 < / b : _ y > < / b : P o i n t > < b : P o i n t > < b : _ x > 1 5 3 . 6 < / b : _ x > < b : _ y > 2 5 6 . 2 < / b : _ y > < / b : P o i n t > < b : P o i n t > < b : _ x > 1 5 3 . 6 < / b : _ x > < b : _ y > 3 4 2 . 4 0 0 0 0 0 0 0 0 0 0 0 0 3 < / b : _ y > < / b : P o i n t > < / P o i n t s > < / a : V a l u e > < / a : K e y V a l u e O f D i a g r a m O b j e c t K e y a n y T y p e z b w N T n L X > < a : K e y V a l u e O f D i a g r a m O b j e c t K e y a n y T y p e z b w N T n L X > < a : K e y > < K e y > R e l a t i o n s h i p s \ & l t ; T a b l e s \ o r d e r _ t r \ C o l u m n s \ c a r e   i n s t r u c t i o n s & g t ; - & l t ; T a b l e s \ p r i c i n g _ d b \ C o l u m n s \ c a r e   i n s t r u c t i o n s & g t ; < / K e y > < / a : K e y > < a : V a l u e   i : t y p e = " D i a g r a m D i s p l a y L i n k V i e w S t a t e " > < A u t o m a t i o n P r o p e r t y H e l p e r T e x t > E n d   p o i n t   1 :   ( 3 4 0 , 1 6 6 ) .   E n d   p o i n t   2 :   ( 2 6 9 . 6 , 4 0 3 . 4 )   < / A u t o m a t i o n P r o p e r t y H e l p e r T e x t > < L a y e d O u t > t r u e < / L a y e d O u t > < P o i n t s   x m l n s : b = " h t t p : / / s c h e m a s . d a t a c o n t r a c t . o r g / 2 0 0 4 / 0 7 / S y s t e m . W i n d o w s " > < b : P o i n t > < b : _ x > 3 4 0 < / b : _ x > < b : _ y > 1 6 6 < / b : _ y > < / b : P o i n t > < b : P o i n t > < b : _ x > 3 4 0 < / b : _ x > < b : _ y > 4 0 1 . 4 < / b : _ y > < / b : P o i n t > < b : P o i n t > < b : _ x > 3 3 8 < / b : _ x > < b : _ y > 4 0 3 . 4 < / b : _ y > < / b : P o i n t > < b : P o i n t > < b : _ x > 2 6 9 . 6 < / b : _ x > < b : _ y > 4 0 3 . 4 < / b : _ y > < / b : P o i n t > < / P o i n t s > < / a : V a l u e > < / a : K e y V a l u e O f D i a g r a m O b j e c t K e y a n y T y p e z b w N T n L X > < a : K e y V a l u e O f D i a g r a m O b j e c t K e y a n y T y p e z b w N T n L X > < a : K e y > < K e y > R e l a t i o n s h i p s \ & l t ; T a b l e s \ o r d e r _ t r \ C o l u m n s \ c a r e   i n s t r u c t i o n s & g t ; - & l t ; T a b l e s \ p r i c i n g _ d b \ C o l u m n s \ c a r e   i n s t r u c t i o n s & g t ; \ F K < / K e y > < / a : K e y > < a : V a l u e   i : t y p e = " D i a g r a m D i s p l a y L i n k E n d p o i n t V i e w S t a t e " > < H e i g h t > 1 6 < / H e i g h t > < L a b e l L o c a t i o n   x m l n s : b = " h t t p : / / s c h e m a s . d a t a c o n t r a c t . o r g / 2 0 0 4 / 0 7 / S y s t e m . W i n d o w s " > < b : _ x > 3 3 2 < / b : _ x > < b : _ y > 1 5 0 < / b : _ y > < / L a b e l L o c a t i o n > < L o c a t i o n   x m l n s : b = " h t t p : / / s c h e m a s . d a t a c o n t r a c t . o r g / 2 0 0 4 / 0 7 / S y s t e m . W i n d o w s " > < b : _ x > 3 4 0 < / b : _ x > < b : _ y > 1 5 0 < / b : _ y > < / L o c a t i o n > < S h a p e R o t a t e A n g l e > 9 0 < / S h a p e R o t a t e A n g l e > < W i d t h > 1 6 < / W i d t h > < / a : V a l u e > < / a : K e y V a l u e O f D i a g r a m O b j e c t K e y a n y T y p e z b w N T n L X > < a : K e y V a l u e O f D i a g r a m O b j e c t K e y a n y T y p e z b w N T n L X > < a : K e y > < K e y > R e l a t i o n s h i p s \ & l t ; T a b l e s \ o r d e r _ t r \ C o l u m n s \ c a r e   i n s t r u c t i o n s & g t ; - & l t ; T a b l e s \ p r i c i n g _ d b \ C o l u m n s \ c a r e   i n s t r u c t i o n s & g t ; \ P K < / K e y > < / a : K e y > < a : V a l u e   i : t y p e = " D i a g r a m D i s p l a y L i n k E n d p o i n t V i e w S t a t e " > < H e i g h t > 1 6 < / H e i g h t > < L a b e l L o c a t i o n   x m l n s : b = " h t t p : / / s c h e m a s . d a t a c o n t r a c t . o r g / 2 0 0 4 / 0 7 / S y s t e m . W i n d o w s " > < b : _ x > 2 5 3 . 6 0 0 0 0 0 0 0 0 0 0 0 0 2 < / b : _ x > < b : _ y > 3 9 5 . 4 < / b : _ y > < / L a b e l L o c a t i o n > < L o c a t i o n   x m l n s : b = " h t t p : / / s c h e m a s . d a t a c o n t r a c t . o r g / 2 0 0 4 / 0 7 / S y s t e m . W i n d o w s " > < b : _ x > 2 5 3 . 6 0 0 0 0 0 0 0 0 0 0 0 0 2 < / b : _ x > < b : _ y > 4 0 3 . 4 < / b : _ y > < / L o c a t i o n > < S h a p e R o t a t e A n g l e > 3 6 0 < / S h a p e R o t a t e A n g l e > < W i d t h > 1 6 < / W i d t h > < / a : V a l u e > < / a : K e y V a l u e O f D i a g r a m O b j e c t K e y a n y T y p e z b w N T n L X > < a : K e y V a l u e O f D i a g r a m O b j e c t K e y a n y T y p e z b w N T n L X > < a : K e y > < K e y > R e l a t i o n s h i p s \ & l t ; T a b l e s \ o r d e r _ t r \ C o l u m n s \ c a r e   i n s t r u c t i o n s & g t ; - & l t ; T a b l e s \ p r i c i n g _ d b \ C o l u m n s \ c a r e   i n s t r u c t i o n s & g t ; \ C r o s s F i l t e r < / K e y > < / a : K e y > < a : V a l u e   i : t y p e = " D i a g r a m D i s p l a y L i n k C r o s s F i l t e r V i e w S t a t e " > < P o i n t s   x m l n s : b = " h t t p : / / s c h e m a s . d a t a c o n t r a c t . o r g / 2 0 0 4 / 0 7 / S y s t e m . W i n d o w s " > < b : P o i n t > < b : _ x > 3 4 0 < / b : _ x > < b : _ y > 1 6 6 < / b : _ y > < / b : P o i n t > < b : P o i n t > < b : _ x > 3 4 0 < / b : _ x > < b : _ y > 4 0 1 . 4 < / b : _ y > < / b : P o i n t > < b : P o i n t > < b : _ x > 3 3 8 < / b : _ x > < b : _ y > 4 0 3 . 4 < / b : _ y > < / b : P o i n t > < b : P o i n t > < b : _ x > 2 6 9 . 6 < / b : _ x > < b : _ y > 4 0 3 . 4 < / b : _ y > < / b : P o i n t > < / P o i n t s > < / a : V a l u e > < / a : K e y V a l u e O f D i a g r a m O b j e c t K e y a n y T y p e z b w N T n L X > < a : K e y V a l u e O f D i a g r a m O b j e c t K e y a n y T y p e z b w N T n L X > < a : K e y > < K e y > R e l a t i o n s h i p s \ & l t ; T a b l e s \ p a y m e n t _ t r \ C o l u m n s \ c a r e   i n s t r u c t i o n s & g t ; - & l t ; T a b l e s \ p r i c i n g _ d b \ C o l u m n s \ c a r e   i n s t r u c t i o n s & g t ; < / K e y > < / a : K e y > < a : V a l u e   i : t y p e = " D i a g r a m D i s p l a y L i n k V i e w S t a t e " > < A u t o m a t i o n P r o p e r t y H e l p e r T e x t > E n d   p o i n t   1 :   ( 4 9 8 . 4 , 1 2 2 . 2 ) .   E n d   p o i n t   2 :   ( 2 6 9 . 6 , 4 4 3 . 4 )   < / A u t o m a t i o n P r o p e r t y H e l p e r T e x t > < L a y e d O u t > t r u e < / L a y e d O u t > < P o i n t s   x m l n s : b = " h t t p : / / s c h e m a s . d a t a c o n t r a c t . o r g / 2 0 0 4 / 0 7 / S y s t e m . W i n d o w s " > < b : P o i n t > < b : _ x > 4 9 8 . 3 9 9 9 9 9 9 9 9 9 9 9 8 6 < / b : _ x > < b : _ y > 1 2 2 . 2 0 0 0 0 0 0 0 0 0 0 0 0 2 < / b : _ y > < / b : P o i n t > < b : P o i n t > < b : _ x > 4 6 6 . 4 9 9 9 9 9 9 1 3 7 0 0 0 4 < / b : _ x > < b : _ y > 1 2 2 . 2 < / b : _ y > < / b : P o i n t > < b : P o i n t > < b : _ x > 4 6 4 . 4 9 9 9 9 9 9 1 3 7 0 0 0 4 < / b : _ x > < b : _ y > 1 2 4 . 2 < / b : _ y > < / b : P o i n t > < b : P o i n t > < b : _ x > 4 6 4 . 4 9 9 9 9 9 9 1 3 7 0 0 0 4 < / b : _ x > < b : _ y > 4 4 1 . 4 < / b : _ y > < / b : P o i n t > < b : P o i n t > < b : _ x > 4 6 2 . 4 9 9 9 9 9 9 1 3 7 0 0 0 4 < / b : _ x > < b : _ y > 4 4 3 . 4 < / b : _ y > < / b : P o i n t > < b : P o i n t > < b : _ x > 2 6 9 . 6 0 0 0 0 0 0 0 0 0 0 0 0 8 < / b : _ x > < b : _ y > 4 4 3 . 4 < / b : _ y > < / b : P o i n t > < / P o i n t s > < / a : V a l u e > < / a : K e y V a l u e O f D i a g r a m O b j e c t K e y a n y T y p e z b w N T n L X > < a : K e y V a l u e O f D i a g r a m O b j e c t K e y a n y T y p e z b w N T n L X > < a : K e y > < K e y > R e l a t i o n s h i p s \ & l t ; T a b l e s \ p a y m e n t _ t r \ C o l u m n s \ c a r e   i n s t r u c t i o n s & g t ; - & l t ; T a b l e s \ p r i c i n g _ d b \ C o l u m n s \ c a r e   i n s t r u c t i o n s & g t ; \ F K < / K e y > < / a : K e y > < a : V a l u e   i : t y p e = " D i a g r a m D i s p l a y L i n k E n d p o i n t V i e w S t a t e " > < H e i g h t > 1 6 < / H e i g h t > < L a b e l L o c a t i o n   x m l n s : b = " h t t p : / / s c h e m a s . d a t a c o n t r a c t . o r g / 2 0 0 4 / 0 7 / S y s t e m . W i n d o w s " > < b : _ x > 4 9 8 . 3 9 9 9 9 9 9 9 9 9 9 9 8 6 < / b : _ x > < b : _ y > 1 1 4 . 2 0 0 0 0 0 0 0 0 0 0 0 0 2 < / b : _ y > < / L a b e l L o c a t i o n > < L o c a t i o n   x m l n s : b = " h t t p : / / s c h e m a s . d a t a c o n t r a c t . o r g / 2 0 0 4 / 0 7 / S y s t e m . W i n d o w s " > < b : _ x > 5 1 4 . 3 9 9 9 9 9 9 9 9 9 9 9 8 6 < / b : _ x > < b : _ y > 1 2 2 . 2 0 0 0 0 0 0 0 0 0 0 0 0 2 < / b : _ y > < / L o c a t i o n > < S h a p e R o t a t e A n g l e > 1 8 0 < / S h a p e R o t a t e A n g l e > < W i d t h > 1 6 < / W i d t h > < / a : V a l u e > < / a : K e y V a l u e O f D i a g r a m O b j e c t K e y a n y T y p e z b w N T n L X > < a : K e y V a l u e O f D i a g r a m O b j e c t K e y a n y T y p e z b w N T n L X > < a : K e y > < K e y > R e l a t i o n s h i p s \ & l t ; T a b l e s \ p a y m e n t _ t r \ C o l u m n s \ c a r e   i n s t r u c t i o n s & g t ; - & l t ; T a b l e s \ p r i c i n g _ d b \ C o l u m n s \ c a r e   i n s t r u c t i o n s & g t ; \ P K < / K e y > < / a : K e y > < a : V a l u e   i : t y p e = " D i a g r a m D i s p l a y L i n k E n d p o i n t V i e w S t a t e " > < H e i g h t > 1 6 < / H e i g h t > < L a b e l L o c a t i o n   x m l n s : b = " h t t p : / / s c h e m a s . d a t a c o n t r a c t . o r g / 2 0 0 4 / 0 7 / S y s t e m . W i n d o w s " > < b : _ x > 2 5 3 . 6 0 0 0 0 0 0 0 0 0 0 0 0 8 < / b : _ x > < b : _ y > 4 3 5 . 4 < / b : _ y > < / L a b e l L o c a t i o n > < L o c a t i o n   x m l n s : b = " h t t p : / / s c h e m a s . d a t a c o n t r a c t . o r g / 2 0 0 4 / 0 7 / S y s t e m . W i n d o w s " > < b : _ x > 2 5 3 . 6 0 0 0 0 0 0 0 0 0 0 0 1 4 < / b : _ x > < b : _ y > 4 4 3 . 4 < / b : _ y > < / L o c a t i o n > < S h a p e R o t a t e A n g l e > 3 6 0 < / S h a p e R o t a t e A n g l e > < W i d t h > 1 6 < / W i d t h > < / a : V a l u e > < / a : K e y V a l u e O f D i a g r a m O b j e c t K e y a n y T y p e z b w N T n L X > < a : K e y V a l u e O f D i a g r a m O b j e c t K e y a n y T y p e z b w N T n L X > < a : K e y > < K e y > R e l a t i o n s h i p s \ & l t ; T a b l e s \ p a y m e n t _ t r \ C o l u m n s \ c a r e   i n s t r u c t i o n s & g t ; - & l t ; T a b l e s \ p r i c i n g _ d b \ C o l u m n s \ c a r e   i n s t r u c t i o n s & g t ; \ C r o s s F i l t e r < / K e y > < / a : K e y > < a : V a l u e   i : t y p e = " D i a g r a m D i s p l a y L i n k C r o s s F i l t e r V i e w S t a t e " > < P o i n t s   x m l n s : b = " h t t p : / / s c h e m a s . d a t a c o n t r a c t . o r g / 2 0 0 4 / 0 7 / S y s t e m . W i n d o w s " > < b : P o i n t > < b : _ x > 4 9 8 . 3 9 9 9 9 9 9 9 9 9 9 9 8 6 < / b : _ x > < b : _ y > 1 2 2 . 2 0 0 0 0 0 0 0 0 0 0 0 0 2 < / b : _ y > < / b : P o i n t > < b : P o i n t > < b : _ x > 4 6 6 . 4 9 9 9 9 9 9 1 3 7 0 0 0 4 < / b : _ x > < b : _ y > 1 2 2 . 2 < / b : _ y > < / b : P o i n t > < b : P o i n t > < b : _ x > 4 6 4 . 4 9 9 9 9 9 9 1 3 7 0 0 0 4 < / b : _ x > < b : _ y > 1 2 4 . 2 < / b : _ y > < / b : P o i n t > < b : P o i n t > < b : _ x > 4 6 4 . 4 9 9 9 9 9 9 1 3 7 0 0 0 4 < / b : _ x > < b : _ y > 4 4 1 . 4 < / b : _ y > < / b : P o i n t > < b : P o i n t > < b : _ x > 4 6 2 . 4 9 9 9 9 9 9 1 3 7 0 0 0 4 < / b : _ x > < b : _ y > 4 4 3 . 4 < / b : _ y > < / b : P o i n t > < b : P o i n t > < b : _ x > 2 6 9 . 6 0 0 0 0 0 0 0 0 0 0 0 0 8 < / b : _ x > < b : _ y > 4 4 3 . 4 < / b : _ y > < / b : P o i n t > < / P o i n t s > < / a : V a l u e > < / a : K e y V a l u e O f D i a g r a m O b j e c t K e y a n y T y p e z b w N T n L X > < a : K e y V a l u e O f D i a g r a m O b j e c t K e y a n y T y p e z b w N T n L X > < a : K e y > < K e y > R e l a t i o n s h i p s \ & l t ; T a b l e s \ i t e m s _ t r \ C o l u m n s \ c a r e   i n s t r u c t i o n s & g t ; - & l t ; T a b l e s \ p r i c i n g _ d b \ C o l u m n s \ c a r e   i n s t r u c t i o n s & g t ; < / K e y > < / a : K e y > < a : V a l u e   i : t y p e = " D i a g r a m D i s p l a y L i n k V i e w S t a t e " > < A u t o m a t i o n P r o p e r t y H e l p e r T e x t > E n d   p o i n t   1 :   ( 5 2 4 . 8 , 4 1 9 . 3 ) .   E n d   p o i n t   2 :   ( 2 6 9 . 6 , 4 6 3 . 4 )   < / A u t o m a t i o n P r o p e r t y H e l p e r T e x t > < L a y e d O u t > t r u e < / L a y e d O u t > < P o i n t s   x m l n s : b = " h t t p : / / s c h e m a s . d a t a c o n t r a c t . o r g / 2 0 0 4 / 0 7 / S y s t e m . W i n d o w s " > < b : P o i n t > < b : _ x > 5 2 4 . 7 9 9 9 9 9 9 9 9 9 9 9 7 3 < / b : _ x > < b : _ y > 4 1 9 . 3 < / b : _ y > < / b : P o i n t > < b : P o i n t > < b : _ x > 4 7 1 . 4 9 9 9 9 9 9 1 3 7 0 0 0 4 < / b : _ x > < b : _ y > 4 1 9 . 3 < / b : _ y > < / b : P o i n t > < b : P o i n t > < b : _ x > 4 6 9 . 4 9 9 9 9 9 9 1 3 7 0 0 0 4 < / b : _ x > < b : _ y > 4 2 1 . 3 < / b : _ y > < / b : P o i n t > < b : P o i n t > < b : _ x > 4 6 9 . 4 9 9 9 9 9 9 1 3 7 0 0 0 4 < / b : _ x > < b : _ y > 4 6 1 . 4 < / b : _ y > < / b : P o i n t > < b : P o i n t > < b : _ x > 4 6 7 . 4 9 9 9 9 9 9 1 3 7 0 0 0 4 < / b : _ x > < b : _ y > 4 6 3 . 4 < / b : _ y > < / b : P o i n t > < b : P o i n t > < b : _ x > 2 6 9 . 6 < / b : _ x > < b : _ y > 4 6 3 . 4 < / b : _ y > < / b : P o i n t > < / P o i n t s > < / a : V a l u e > < / a : K e y V a l u e O f D i a g r a m O b j e c t K e y a n y T y p e z b w N T n L X > < a : K e y V a l u e O f D i a g r a m O b j e c t K e y a n y T y p e z b w N T n L X > < a : K e y > < K e y > R e l a t i o n s h i p s \ & l t ; T a b l e s \ i t e m s _ t r \ C o l u m n s \ c a r e   i n s t r u c t i o n s & g t ; - & l t ; T a b l e s \ p r i c i n g _ d b \ C o l u m n s \ c a r e   i n s t r u c t i o n s & g t ; \ F K < / K e y > < / a : K e y > < a : V a l u e   i : t y p e = " D i a g r a m D i s p l a y L i n k E n d p o i n t V i e w S t a t e " > < H e i g h t > 1 6 < / H e i g h t > < L a b e l L o c a t i o n   x m l n s : b = " h t t p : / / s c h e m a s . d a t a c o n t r a c t . o r g / 2 0 0 4 / 0 7 / S y s t e m . W i n d o w s " > < b : _ x > 5 2 4 . 7 9 9 9 9 9 9 9 9 9 9 9 7 3 < / b : _ x > < b : _ y > 4 1 1 . 3 < / b : _ y > < / L a b e l L o c a t i o n > < L o c a t i o n   x m l n s : b = " h t t p : / / s c h e m a s . d a t a c o n t r a c t . o r g / 2 0 0 4 / 0 7 / S y s t e m . W i n d o w s " > < b : _ x > 5 4 0 . 7 9 9 9 9 9 9 9 9 9 9 9 7 3 < / b : _ x > < b : _ y > 4 1 9 . 3 < / b : _ y > < / L o c a t i o n > < S h a p e R o t a t e A n g l e > 1 8 0 < / S h a p e R o t a t e A n g l e > < W i d t h > 1 6 < / W i d t h > < / a : V a l u e > < / a : K e y V a l u e O f D i a g r a m O b j e c t K e y a n y T y p e z b w N T n L X > < a : K e y V a l u e O f D i a g r a m O b j e c t K e y a n y T y p e z b w N T n L X > < a : K e y > < K e y > R e l a t i o n s h i p s \ & l t ; T a b l e s \ i t e m s _ t r \ C o l u m n s \ c a r e   i n s t r u c t i o n s & g t ; - & l t ; T a b l e s \ p r i c i n g _ d b \ C o l u m n s \ c a r e   i n s t r u c t i o n s & g t ; \ P K < / K e y > < / a : K e y > < a : V a l u e   i : t y p e = " D i a g r a m D i s p l a y L i n k E n d p o i n t V i e w S t a t e " > < H e i g h t > 1 6 < / H e i g h t > < L a b e l L o c a t i o n   x m l n s : b = " h t t p : / / s c h e m a s . d a t a c o n t r a c t . o r g / 2 0 0 4 / 0 7 / S y s t e m . W i n d o w s " > < b : _ x > 2 5 3 . 6 0 0 0 0 0 0 0 0 0 0 0 0 2 < / b : _ x > < b : _ y > 4 5 5 . 4 < / b : _ y > < / L a b e l L o c a t i o n > < L o c a t i o n   x m l n s : b = " h t t p : / / s c h e m a s . d a t a c o n t r a c t . o r g / 2 0 0 4 / 0 7 / S y s t e m . W i n d o w s " > < b : _ x > 2 5 3 . 6 0 0 0 0 0 0 0 0 0 0 0 0 8 < / b : _ x > < b : _ y > 4 6 3 . 4 < / b : _ y > < / L o c a t i o n > < S h a p e R o t a t e A n g l e > 3 6 0 < / S h a p e R o t a t e A n g l e > < W i d t h > 1 6 < / W i d t h > < / a : V a l u e > < / a : K e y V a l u e O f D i a g r a m O b j e c t K e y a n y T y p e z b w N T n L X > < a : K e y V a l u e O f D i a g r a m O b j e c t K e y a n y T y p e z b w N T n L X > < a : K e y > < K e y > R e l a t i o n s h i p s \ & l t ; T a b l e s \ i t e m s _ t r \ C o l u m n s \ c a r e   i n s t r u c t i o n s & g t ; - & l t ; T a b l e s \ p r i c i n g _ d b \ C o l u m n s \ c a r e   i n s t r u c t i o n s & g t ; \ C r o s s F i l t e r < / K e y > < / a : K e y > < a : V a l u e   i : t y p e = " D i a g r a m D i s p l a y L i n k C r o s s F i l t e r V i e w S t a t e " > < P o i n t s   x m l n s : b = " h t t p : / / s c h e m a s . d a t a c o n t r a c t . o r g / 2 0 0 4 / 0 7 / S y s t e m . W i n d o w s " > < b : P o i n t > < b : _ x > 5 2 4 . 7 9 9 9 9 9 9 9 9 9 9 9 7 3 < / b : _ x > < b : _ y > 4 1 9 . 3 < / b : _ y > < / b : P o i n t > < b : P o i n t > < b : _ x > 4 7 1 . 4 9 9 9 9 9 9 1 3 7 0 0 0 4 < / b : _ x > < b : _ y > 4 1 9 . 3 < / b : _ y > < / b : P o i n t > < b : P o i n t > < b : _ x > 4 6 9 . 4 9 9 9 9 9 9 1 3 7 0 0 0 4 < / b : _ x > < b : _ y > 4 2 1 . 3 < / b : _ y > < / b : P o i n t > < b : P o i n t > < b : _ x > 4 6 9 . 4 9 9 9 9 9 9 1 3 7 0 0 0 4 < / b : _ x > < b : _ y > 4 6 1 . 4 < / b : _ y > < / b : P o i n t > < b : P o i n t > < b : _ x > 4 6 7 . 4 9 9 9 9 9 9 1 3 7 0 0 0 4 < / b : _ x > < b : _ y > 4 6 3 . 4 < / b : _ y > < / b : P o i n t > < b : P o i n t > < b : _ x > 2 6 9 . 6 < / b : _ x > < b : _ y > 4 6 3 . 4 < / b : _ y > < / b : P o i n t > < / P o i n t s > < / a : V a l u e > < / a : K e y V a l u e O f D i a g r a m O b j e c t K e y a n y T y p e z b w N T n L X > < a : K e y V a l u e O f D i a g r a m O b j e c t K e y a n y T y p e z b w N T n L X > < a : K e y > < K e y > R e l a t i o n s h i p s \ & l t ; T a b l e s \ p a y m e n t _ t r \ C o l u m n s \ a m o u n t & g t ; - & l t ; T a b l e s \ p r i c i n g _ d b \ C o l u m n s \ P r i c e   p e r   K G & g t ; < / K e y > < / a : K e y > < a : V a l u e   i : t y p e = " D i a g r a m D i s p l a y L i n k V i e w S t a t e " > < A u t o m a t i o n P r o p e r t y H e l p e r T e x t > E n d   p o i n t   1 :   ( 4 9 8 . 4 , 1 0 2 . 2 ) .   E n d   p o i n t   2 :   ( 2 6 9 . 6 , 4 2 3 . 4 )   < / A u t o m a t i o n P r o p e r t y H e l p e r T e x t > < L a y e d O u t > t r u e < / L a y e d O u t > < P o i n t s   x m l n s : b = " h t t p : / / s c h e m a s . d a t a c o n t r a c t . o r g / 2 0 0 4 / 0 7 / S y s t e m . W i n d o w s " > < b : P o i n t > < b : _ x > 4 9 8 . 3 9 9 9 9 9 9 9 9 9 9 9 8 6 < / b : _ x > < b : _ y > 1 0 2 . 2 < / b : _ y > < / b : P o i n t > < b : P o i n t > < b : _ x > 4 6 1 . 4 9 9 9 9 9 9 1 3 7 0 0 0 4 < / b : _ x > < b : _ y > 1 0 2 . 2 < / b : _ y > < / b : P o i n t > < b : P o i n t > < b : _ x > 4 5 9 . 4 9 9 9 9 9 9 1 3 7 0 0 0 4 < / b : _ x > < b : _ y > 1 0 4 . 2 < / b : _ y > < / b : P o i n t > < b : P o i n t > < b : _ x > 4 5 9 . 4 9 9 9 9 9 9 1 3 7 0 0 0 4 < / b : _ x > < b : _ y > 4 2 1 . 4 < / b : _ y > < / b : P o i n t > < b : P o i n t > < b : _ x > 4 5 7 . 4 9 9 9 9 9 9 1 3 7 0 0 0 4 < / b : _ x > < b : _ y > 4 2 3 . 4 < / b : _ y > < / b : P o i n t > < b : P o i n t > < b : _ x > 2 6 9 . 5 9 9 9 9 9 9 9 9 9 9 9 9 1 < / b : _ x > < b : _ y > 4 2 3 . 4 < / b : _ y > < / b : P o i n t > < / P o i n t s > < / a : V a l u e > < / a : K e y V a l u e O f D i a g r a m O b j e c t K e y a n y T y p e z b w N T n L X > < a : K e y V a l u e O f D i a g r a m O b j e c t K e y a n y T y p e z b w N T n L X > < a : K e y > < K e y > R e l a t i o n s h i p s \ & l t ; T a b l e s \ p a y m e n t _ t r \ C o l u m n s \ a m o u n t & g t ; - & l t ; T a b l e s \ p r i c i n g _ d b \ C o l u m n s \ P r i c e   p e r   K G & g t ; \ F K < / K e y > < / a : K e y > < a : V a l u e   i : t y p e = " D i a g r a m D i s p l a y L i n k E n d p o i n t V i e w S t a t e " > < H e i g h t > 1 6 < / H e i g h t > < L a b e l L o c a t i o n   x m l n s : b = " h t t p : / / s c h e m a s . d a t a c o n t r a c t . o r g / 2 0 0 4 / 0 7 / S y s t e m . W i n d o w s " > < b : _ x > 4 9 8 . 3 9 9 9 9 9 9 9 9 9 9 9 8 6 < / b : _ x > < b : _ y > 9 4 . 2 < / b : _ y > < / L a b e l L o c a t i o n > < L o c a t i o n   x m l n s : b = " h t t p : / / s c h e m a s . d a t a c o n t r a c t . o r g / 2 0 0 4 / 0 7 / S y s t e m . W i n d o w s " > < b : _ x > 5 1 4 . 3 9 9 9 9 9 9 9 9 9 9 9 8 6 < / b : _ x > < b : _ y > 1 0 2 . 2 < / b : _ y > < / L o c a t i o n > < S h a p e R o t a t e A n g l e > 1 8 0 < / S h a p e R o t a t e A n g l e > < W i d t h > 1 6 < / W i d t h > < / a : V a l u e > < / a : K e y V a l u e O f D i a g r a m O b j e c t K e y a n y T y p e z b w N T n L X > < a : K e y V a l u e O f D i a g r a m O b j e c t K e y a n y T y p e z b w N T n L X > < a : K e y > < K e y > R e l a t i o n s h i p s \ & l t ; T a b l e s \ p a y m e n t _ t r \ C o l u m n s \ a m o u n t & g t ; - & l t ; T a b l e s \ p r i c i n g _ d b \ C o l u m n s \ P r i c e   p e r   K G & g t ; \ P K < / K e y > < / a : K e y > < a : V a l u e   i : t y p e = " D i a g r a m D i s p l a y L i n k E n d p o i n t V i e w S t a t e " > < H e i g h t > 1 6 < / H e i g h t > < L a b e l L o c a t i o n   x m l n s : b = " h t t p : / / s c h e m a s . d a t a c o n t r a c t . o r g / 2 0 0 4 / 0 7 / S y s t e m . W i n d o w s " > < b : _ x > 2 5 3 . 5 9 9 9 9 9 9 9 9 9 9 9 9 1 < / b : _ x > < b : _ y > 4 1 5 . 4 < / b : _ y > < / L a b e l L o c a t i o n > < L o c a t i o n   x m l n s : b = " h t t p : / / s c h e m a s . d a t a c o n t r a c t . o r g / 2 0 0 4 / 0 7 / S y s t e m . W i n d o w s " > < b : _ x > 2 5 3 . 5 9 9 9 9 9 9 9 9 9 9 9 9 7 < / b : _ x > < b : _ y > 4 2 3 . 4 < / b : _ y > < / L o c a t i o n > < S h a p e R o t a t e A n g l e > 3 6 0 < / S h a p e R o t a t e A n g l e > < W i d t h > 1 6 < / W i d t h > < / a : V a l u e > < / a : K e y V a l u e O f D i a g r a m O b j e c t K e y a n y T y p e z b w N T n L X > < a : K e y V a l u e O f D i a g r a m O b j e c t K e y a n y T y p e z b w N T n L X > < a : K e y > < K e y > R e l a t i o n s h i p s \ & l t ; T a b l e s \ p a y m e n t _ t r \ C o l u m n s \ a m o u n t & g t ; - & l t ; T a b l e s \ p r i c i n g _ d b \ C o l u m n s \ P r i c e   p e r   K G & g t ; \ C r o s s F i l t e r < / K e y > < / a : K e y > < a : V a l u e   i : t y p e = " D i a g r a m D i s p l a y L i n k C r o s s F i l t e r V i e w S t a t e " > < P o i n t s   x m l n s : b = " h t t p : / / s c h e m a s . d a t a c o n t r a c t . o r g / 2 0 0 4 / 0 7 / S y s t e m . W i n d o w s " > < b : P o i n t > < b : _ x > 4 9 8 . 3 9 9 9 9 9 9 9 9 9 9 9 8 6 < / b : _ x > < b : _ y > 1 0 2 . 2 < / b : _ y > < / b : P o i n t > < b : P o i n t > < b : _ x > 4 6 1 . 4 9 9 9 9 9 9 1 3 7 0 0 0 4 < / b : _ x > < b : _ y > 1 0 2 . 2 < / b : _ y > < / b : P o i n t > < b : P o i n t > < b : _ x > 4 5 9 . 4 9 9 9 9 9 9 1 3 7 0 0 0 4 < / b : _ x > < b : _ y > 1 0 4 . 2 < / b : _ y > < / b : P o i n t > < b : P o i n t > < b : _ x > 4 5 9 . 4 9 9 9 9 9 9 1 3 7 0 0 0 4 < / b : _ x > < b : _ y > 4 2 1 . 4 < / b : _ y > < / b : P o i n t > < b : P o i n t > < b : _ x > 4 5 7 . 4 9 9 9 9 9 9 1 3 7 0 0 0 4 < / b : _ x > < b : _ y > 4 2 3 . 4 < / b : _ y > < / b : P o i n t > < b : P o i n t > < b : _ x > 2 6 9 . 5 9 9 9 9 9 9 9 9 9 9 9 9 1 < / b : _ x > < b : _ y > 4 2 3 . 4 < / b : _ y > < / b : P o i n t > < / P o i n t s > < / a : V a l u e > < / a : K e y V a l u e O f D i a g r a m O b j e c t K e y a n y T y p e z b w N T n L X > < / V i e w S t a t e s > < / D i a g r a m M a n a g e r . S e r i a l i z a b l e D i a g r a m > < / A r r a y O f D i a g r a m M a n a g e r . S e r i a l i z a b l e D i a g r a m > ] ] > < / C u s t o m C o n t e n t > < / G e m i n i > 
</file>

<file path=customXml/item9.xml>��< ? x m l   v e r s i o n = " 1 . 0 "   e n c o d i n g = " U T F - 1 6 " ? > < G e m i n i   x m l n s = " h t t p : / / g e m i n i / p i v o t c u s t o m i z a t i o n / T a b l e X M L _ T a b l e 3 " > < C u s t o m C o n t e n t > < ! [ C D A T A [ < T a b l e W i d g e t G r i d S e r i a l i z a t i o n   x m l n s : x s d = " h t t p : / / w w w . w 3 . o r g / 2 0 0 1 / X M L S c h e m a "   x m l n s : x s i = " h t t p : / / w w w . w 3 . o r g / 2 0 0 1 / X M L S c h e m a - i n s t a n c e " > < C o l u m n S u g g e s t e d T y p e   / > < C o l u m n F o r m a t   / > < C o l u m n A c c u r a c y   / > < C o l u m n C u r r e n c y S y m b o l   / > < C o l u m n P o s i t i v e P a t t e r n   / > < C o l u m n N e g a t i v e P a t t e r n   / > < C o l u m n W i d t h s > < i t e m > < k e y > < s t r i n g > c a r e   i n s t r u c t i o n s < / s t r i n g > < / k e y > < v a l u e > < i n t > 1 7 2 < / i n t > < / v a l u e > < / i t e m > < i t e m > < k e y > < s t r i n g > P r i c e   p e r   K G < / s t r i n g > < / k e y > < v a l u e > < i n t > 1 3 6 < / i n t > < / v a l u e > < / i t e m > < / C o l u m n W i d t h s > < C o l u m n D i s p l a y I n d e x > < i t e m > < k e y > < s t r i n g > c a r e   i n s t r u c t i o n s < / s t r i n g > < / k e y > < v a l u e > < i n t > 0 < / i n t > < / v a l u e > < / i t e m > < i t e m > < k e y > < s t r i n g > P r i c e   p e r   K G < / 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426EC48-CE81-40B0-BAF2-AFAA8A3A8353}">
  <ds:schemaRefs/>
</ds:datastoreItem>
</file>

<file path=customXml/itemProps10.xml><?xml version="1.0" encoding="utf-8"?>
<ds:datastoreItem xmlns:ds="http://schemas.openxmlformats.org/officeDocument/2006/customXml" ds:itemID="{12695C2B-BD1F-42AB-8176-43CD8B96CDE6}">
  <ds:schemaRefs/>
</ds:datastoreItem>
</file>

<file path=customXml/itemProps11.xml><?xml version="1.0" encoding="utf-8"?>
<ds:datastoreItem xmlns:ds="http://schemas.openxmlformats.org/officeDocument/2006/customXml" ds:itemID="{9B163BAE-D646-4196-B220-8193D81FF2CD}">
  <ds:schemaRefs/>
</ds:datastoreItem>
</file>

<file path=customXml/itemProps12.xml><?xml version="1.0" encoding="utf-8"?>
<ds:datastoreItem xmlns:ds="http://schemas.openxmlformats.org/officeDocument/2006/customXml" ds:itemID="{BF9E46D6-B89E-4F54-9353-F5B1444CCAD8}">
  <ds:schemaRefs/>
</ds:datastoreItem>
</file>

<file path=customXml/itemProps13.xml><?xml version="1.0" encoding="utf-8"?>
<ds:datastoreItem xmlns:ds="http://schemas.openxmlformats.org/officeDocument/2006/customXml" ds:itemID="{78C613EF-5257-4959-BB1A-94E07D41CB1B}">
  <ds:schemaRefs/>
</ds:datastoreItem>
</file>

<file path=customXml/itemProps14.xml><?xml version="1.0" encoding="utf-8"?>
<ds:datastoreItem xmlns:ds="http://schemas.openxmlformats.org/officeDocument/2006/customXml" ds:itemID="{891FF042-E83A-4ACC-95E9-795C09768DB9}">
  <ds:schemaRefs/>
</ds:datastoreItem>
</file>

<file path=customXml/itemProps15.xml><?xml version="1.0" encoding="utf-8"?>
<ds:datastoreItem xmlns:ds="http://schemas.openxmlformats.org/officeDocument/2006/customXml" ds:itemID="{C57D3DFF-F09D-467C-A0AD-BCCE7406AE3A}">
  <ds:schemaRefs/>
</ds:datastoreItem>
</file>

<file path=customXml/itemProps16.xml><?xml version="1.0" encoding="utf-8"?>
<ds:datastoreItem xmlns:ds="http://schemas.openxmlformats.org/officeDocument/2006/customXml" ds:itemID="{45CB075D-678F-41D7-A155-9E0F88E90CAF}">
  <ds:schemaRefs/>
</ds:datastoreItem>
</file>

<file path=customXml/itemProps17.xml><?xml version="1.0" encoding="utf-8"?>
<ds:datastoreItem xmlns:ds="http://schemas.openxmlformats.org/officeDocument/2006/customXml" ds:itemID="{4EB01930-A322-41DA-AD63-A4724C6D6104}">
  <ds:schemaRefs/>
</ds:datastoreItem>
</file>

<file path=customXml/itemProps18.xml><?xml version="1.0" encoding="utf-8"?>
<ds:datastoreItem xmlns:ds="http://schemas.openxmlformats.org/officeDocument/2006/customXml" ds:itemID="{84FD6D7C-93CE-425F-996D-12566AC05C3F}">
  <ds:schemaRefs/>
</ds:datastoreItem>
</file>

<file path=customXml/itemProps19.xml><?xml version="1.0" encoding="utf-8"?>
<ds:datastoreItem xmlns:ds="http://schemas.openxmlformats.org/officeDocument/2006/customXml" ds:itemID="{F9DFD14C-7411-4DE9-AE61-78B44ED42AFA}">
  <ds:schemaRefs/>
</ds:datastoreItem>
</file>

<file path=customXml/itemProps2.xml><?xml version="1.0" encoding="utf-8"?>
<ds:datastoreItem xmlns:ds="http://schemas.openxmlformats.org/officeDocument/2006/customXml" ds:itemID="{6EDD0C52-7823-4D8D-B602-2242CCEC7F81}">
  <ds:schemaRefs/>
</ds:datastoreItem>
</file>

<file path=customXml/itemProps20.xml><?xml version="1.0" encoding="utf-8"?>
<ds:datastoreItem xmlns:ds="http://schemas.openxmlformats.org/officeDocument/2006/customXml" ds:itemID="{A7CE7BA8-8722-430E-8CD5-7EDF1DC402D6}">
  <ds:schemaRefs/>
</ds:datastoreItem>
</file>

<file path=customXml/itemProps21.xml><?xml version="1.0" encoding="utf-8"?>
<ds:datastoreItem xmlns:ds="http://schemas.openxmlformats.org/officeDocument/2006/customXml" ds:itemID="{2965F4C3-4189-4548-9E2C-3CA632008E79}">
  <ds:schemaRefs/>
</ds:datastoreItem>
</file>

<file path=customXml/itemProps22.xml><?xml version="1.0" encoding="utf-8"?>
<ds:datastoreItem xmlns:ds="http://schemas.openxmlformats.org/officeDocument/2006/customXml" ds:itemID="{4B1BD589-5551-4F3E-A28D-39A06302770D}">
  <ds:schemaRefs/>
</ds:datastoreItem>
</file>

<file path=customXml/itemProps3.xml><?xml version="1.0" encoding="utf-8"?>
<ds:datastoreItem xmlns:ds="http://schemas.openxmlformats.org/officeDocument/2006/customXml" ds:itemID="{A16B92F4-EF83-4F2E-B7CC-3E8AF6A12B73}">
  <ds:schemaRefs/>
</ds:datastoreItem>
</file>

<file path=customXml/itemProps4.xml><?xml version="1.0" encoding="utf-8"?>
<ds:datastoreItem xmlns:ds="http://schemas.openxmlformats.org/officeDocument/2006/customXml" ds:itemID="{E00B1C99-AF1C-457C-8738-888BB2F4034F}">
  <ds:schemaRefs/>
</ds:datastoreItem>
</file>

<file path=customXml/itemProps5.xml><?xml version="1.0" encoding="utf-8"?>
<ds:datastoreItem xmlns:ds="http://schemas.openxmlformats.org/officeDocument/2006/customXml" ds:itemID="{944C1F45-48B9-44F9-A1DC-B9753228D860}">
  <ds:schemaRefs/>
</ds:datastoreItem>
</file>

<file path=customXml/itemProps6.xml><?xml version="1.0" encoding="utf-8"?>
<ds:datastoreItem xmlns:ds="http://schemas.openxmlformats.org/officeDocument/2006/customXml" ds:itemID="{F27E0A10-2288-404C-B136-58C2E785EAD6}">
  <ds:schemaRefs/>
</ds:datastoreItem>
</file>

<file path=customXml/itemProps7.xml><?xml version="1.0" encoding="utf-8"?>
<ds:datastoreItem xmlns:ds="http://schemas.openxmlformats.org/officeDocument/2006/customXml" ds:itemID="{61A49FB1-2725-4C42-8018-5020CC2E22C0}">
  <ds:schemaRefs/>
</ds:datastoreItem>
</file>

<file path=customXml/itemProps8.xml><?xml version="1.0" encoding="utf-8"?>
<ds:datastoreItem xmlns:ds="http://schemas.openxmlformats.org/officeDocument/2006/customXml" ds:itemID="{FA3977CD-A8C0-481C-8976-C341ED1D2CAC}">
  <ds:schemaRefs/>
</ds:datastoreItem>
</file>

<file path=customXml/itemProps9.xml><?xml version="1.0" encoding="utf-8"?>
<ds:datastoreItem xmlns:ds="http://schemas.openxmlformats.org/officeDocument/2006/customXml" ds:itemID="{2C838446-E431-403E-8702-FB58C12FFD1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Problem statement</vt:lpstr>
      <vt:lpstr>Table of contents</vt:lpstr>
      <vt:lpstr>Database</vt:lpstr>
      <vt:lpstr>Transactions</vt:lpstr>
      <vt:lpstr>Power Pivot Report</vt:lpstr>
      <vt:lpstr>Power Pivot Diagram View</vt:lpstr>
      <vt:lpstr>Data entry (Optional)</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tulasi</dc:creator>
  <cp:lastModifiedBy>Tulasi Thanmai</cp:lastModifiedBy>
  <dcterms:created xsi:type="dcterms:W3CDTF">2023-09-05T18:20:50Z</dcterms:created>
  <dcterms:modified xsi:type="dcterms:W3CDTF">2024-10-30T03:58:08Z</dcterms:modified>
</cp:coreProperties>
</file>

<file path=docProps/core0.xml><?xml version="1.0" encoding="utf-8"?>
<cp:coreProperties xmlns:cp="http://schemas.openxmlformats.org/package/2006/metadata/core-properties" xmlns:dc="http://purl.org/dc/elements/1.1/" xmlns:dcmitype="http://purl.org/dc/dcmitype/" xmlns:dcterms="http://purl.org/dc/terms/" xmlns:xsi="http://www.w3.org/2001/XMLSchema-instance">
  <dc:creator>axlsx</dc:creator>
  <dcterms:created xsi:type="dcterms:W3CDTF">2023-08-18T14:15:26Z</dcterms:created>
  <cp:revision>0</cp:revision>
</cp:coreProperties>
</file>